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0" yWindow="0" windowWidth="28800" windowHeight="11580" firstSheet="1" activeTab="6"/>
  </bookViews>
  <sheets>
    <sheet name="President of US" sheetId="1" r:id="rId1"/>
    <sheet name="US Senator" sheetId="6" r:id="rId2"/>
    <sheet name="21st Congress" sheetId="7" r:id="rId3"/>
    <sheet name="49th Senate District " sheetId="4" r:id="rId4"/>
    <sheet name="Gov. 53rd Senate District " sheetId="5" r:id="rId5"/>
    <sheet name="118 Assembly District " sheetId="2" r:id="rId6"/>
    <sheet name="122 Assembly Dist" sheetId="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4" l="1"/>
  <c r="I2" i="4"/>
  <c r="H5" i="3"/>
  <c r="F5" i="3"/>
  <c r="D5" i="3"/>
  <c r="B5" i="3"/>
  <c r="I29" i="2"/>
  <c r="I6" i="5"/>
  <c r="H7" i="5"/>
  <c r="F7" i="5"/>
  <c r="D7" i="5"/>
  <c r="B7" i="5"/>
  <c r="I6" i="4"/>
  <c r="G42" i="4"/>
  <c r="C42" i="4"/>
  <c r="B43" i="4" s="1"/>
  <c r="I9" i="4"/>
  <c r="M3" i="7" l="1"/>
  <c r="M41" i="7"/>
  <c r="M39" i="7"/>
  <c r="I46" i="1"/>
  <c r="H47" i="1"/>
  <c r="F47" i="1"/>
  <c r="D47" i="1"/>
  <c r="B47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O23" i="6"/>
  <c r="M45" i="7" l="1"/>
  <c r="M44" i="7"/>
  <c r="M43" i="7"/>
  <c r="M42" i="7"/>
  <c r="M40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2" i="7"/>
  <c r="M11" i="7"/>
  <c r="M10" i="7"/>
  <c r="M8" i="7"/>
  <c r="M2" i="7"/>
  <c r="M7" i="7"/>
  <c r="M6" i="7"/>
  <c r="M5" i="7"/>
  <c r="M4" i="7"/>
  <c r="M13" i="7"/>
  <c r="O13" i="6"/>
  <c r="M46" i="7" l="1"/>
  <c r="M4" i="3"/>
  <c r="L4" i="3"/>
  <c r="I4" i="3"/>
  <c r="H4" i="3"/>
  <c r="G4" i="3"/>
  <c r="F4" i="3"/>
  <c r="E4" i="3"/>
  <c r="D4" i="3"/>
  <c r="C4" i="3"/>
  <c r="B4" i="3"/>
  <c r="B123" i="4" l="1"/>
  <c r="B55" i="7"/>
  <c r="M46" i="1" l="1"/>
  <c r="L46" i="1"/>
  <c r="K46" i="1"/>
  <c r="J46" i="1"/>
  <c r="H46" i="1"/>
  <c r="G46" i="1"/>
  <c r="F46" i="1"/>
  <c r="E46" i="1"/>
  <c r="D46" i="1"/>
  <c r="C46" i="1"/>
  <c r="B46" i="1"/>
  <c r="L46" i="6"/>
  <c r="K46" i="6"/>
  <c r="J46" i="6"/>
  <c r="J47" i="6" s="1"/>
  <c r="I46" i="6"/>
  <c r="H46" i="6"/>
  <c r="G46" i="6"/>
  <c r="F46" i="6"/>
  <c r="E46" i="6"/>
  <c r="D47" i="6" s="1"/>
  <c r="D46" i="6"/>
  <c r="C46" i="6"/>
  <c r="B46" i="6"/>
  <c r="H47" i="6" l="1"/>
  <c r="F47" i="6"/>
  <c r="B47" i="6"/>
  <c r="M6" i="5"/>
  <c r="H42" i="4"/>
  <c r="F42" i="4"/>
  <c r="E42" i="4"/>
  <c r="D43" i="4" s="1"/>
  <c r="D42" i="4"/>
  <c r="B42" i="4"/>
  <c r="L46" i="7"/>
  <c r="K46" i="7"/>
  <c r="J46" i="7"/>
  <c r="I46" i="7"/>
  <c r="H46" i="7"/>
  <c r="G46" i="7"/>
  <c r="F46" i="7"/>
  <c r="F47" i="7" s="1"/>
  <c r="E46" i="7"/>
  <c r="D47" i="7" s="1"/>
  <c r="D46" i="7"/>
  <c r="C46" i="7"/>
  <c r="B46" i="7"/>
  <c r="B47" i="7" s="1"/>
  <c r="N46" i="6"/>
  <c r="M46" i="6"/>
  <c r="B61" i="6"/>
  <c r="B130" i="2"/>
  <c r="H47" i="7" l="1"/>
  <c r="H44" i="2"/>
  <c r="G44" i="2"/>
  <c r="F44" i="2"/>
  <c r="E44" i="2"/>
  <c r="D44" i="2"/>
  <c r="C44" i="2"/>
  <c r="B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6" i="4"/>
  <c r="I15" i="4"/>
  <c r="I14" i="4"/>
  <c r="I13" i="4"/>
  <c r="I12" i="4"/>
  <c r="I11" i="4"/>
  <c r="I42" i="4" s="1"/>
  <c r="I10" i="4"/>
  <c r="I8" i="4"/>
  <c r="I7" i="4"/>
  <c r="I5" i="4"/>
  <c r="I4" i="4"/>
  <c r="I3" i="4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2" i="6"/>
  <c r="O21" i="6"/>
  <c r="O20" i="6"/>
  <c r="O19" i="6"/>
  <c r="O18" i="6"/>
  <c r="O17" i="6"/>
  <c r="O16" i="6"/>
  <c r="O15" i="6"/>
  <c r="O14" i="6"/>
  <c r="O12" i="6"/>
  <c r="O11" i="6"/>
  <c r="O10" i="6"/>
  <c r="O9" i="6"/>
  <c r="O8" i="6"/>
  <c r="O7" i="6"/>
  <c r="O6" i="6"/>
  <c r="O5" i="6"/>
  <c r="O4" i="6"/>
  <c r="O3" i="6"/>
  <c r="O2" i="6"/>
  <c r="B45" i="2" l="1"/>
  <c r="D45" i="2"/>
  <c r="I44" i="2"/>
  <c r="O46" i="6"/>
  <c r="M5" i="5"/>
  <c r="M4" i="5"/>
  <c r="M3" i="5"/>
  <c r="M2" i="5"/>
  <c r="M3" i="3"/>
  <c r="M2" i="3"/>
  <c r="L6" i="5" l="1"/>
  <c r="J6" i="5"/>
  <c r="H6" i="5"/>
  <c r="G6" i="5"/>
  <c r="F6" i="5"/>
  <c r="E6" i="5"/>
  <c r="D6" i="5"/>
  <c r="C6" i="5"/>
  <c r="B6" i="5"/>
</calcChain>
</file>

<file path=xl/sharedStrings.xml><?xml version="1.0" encoding="utf-8"?>
<sst xmlns="http://schemas.openxmlformats.org/spreadsheetml/2006/main" count="511" uniqueCount="265">
  <si>
    <t>Abs/Aff</t>
  </si>
  <si>
    <t>Write-in</t>
  </si>
  <si>
    <t>Void</t>
  </si>
  <si>
    <t>Blank</t>
  </si>
  <si>
    <t>Total</t>
  </si>
  <si>
    <t>C LITTLE FALLS W1</t>
  </si>
  <si>
    <t>C LITTLE FALLS W2</t>
  </si>
  <si>
    <t>C LITTLE FALLS W3</t>
  </si>
  <si>
    <t>C LITTLE FALLS W4</t>
  </si>
  <si>
    <t xml:space="preserve">COLUMBIA  000001 </t>
  </si>
  <si>
    <t>COLUMBIA 000002</t>
  </si>
  <si>
    <t>DANUBE  000001</t>
  </si>
  <si>
    <t>FAIRFIELD  000001</t>
  </si>
  <si>
    <t>FRANKFORT  000001</t>
  </si>
  <si>
    <t>FRANKFORT   000002</t>
  </si>
  <si>
    <t>FRANKFORT  000003</t>
  </si>
  <si>
    <t>FRANKFORT  000004</t>
  </si>
  <si>
    <t>GERMAN FLATTS 1</t>
  </si>
  <si>
    <t>GERMAN FLATTS 2</t>
  </si>
  <si>
    <t>GERMAN FLATTS 3</t>
  </si>
  <si>
    <t>GERMAN FLATTS  000004</t>
  </si>
  <si>
    <t>GERMAN FLATTS  000005</t>
  </si>
  <si>
    <t>GERMAN FLATTS  000006</t>
  </si>
  <si>
    <t>GERMAN FLATTS  000007</t>
  </si>
  <si>
    <t>GERMAN FLATTS  000008</t>
  </si>
  <si>
    <t>HERKIMER  000001</t>
  </si>
  <si>
    <t>HERKIMER  000002</t>
  </si>
  <si>
    <t>HERKIMER  000003</t>
  </si>
  <si>
    <t>HERKIMER  000005</t>
  </si>
  <si>
    <t>HERKIMER  000004</t>
  </si>
  <si>
    <t>LITCHFIELD  000001</t>
  </si>
  <si>
    <t>MANHEIM  000001</t>
  </si>
  <si>
    <t>MANHEIM  2</t>
  </si>
  <si>
    <t>NEWPORT  000001</t>
  </si>
  <si>
    <t>NEWPORT  000002</t>
  </si>
  <si>
    <t>NORWAY  000001</t>
  </si>
  <si>
    <t>OHIO  000001</t>
  </si>
  <si>
    <t>RUSSIA  000001</t>
  </si>
  <si>
    <t>RUSSIA  000002</t>
  </si>
  <si>
    <t>SALISBURY  000001</t>
  </si>
  <si>
    <t>SALISBURY  000002</t>
  </si>
  <si>
    <t>SCHUYLER  000001</t>
  </si>
  <si>
    <t>SCHUYLER  000002</t>
  </si>
  <si>
    <t>STARK  000001</t>
  </si>
  <si>
    <t>T LITTLE FALLS  000001</t>
  </si>
  <si>
    <t>WARREN  000001</t>
  </si>
  <si>
    <t>WEBB  000001</t>
  </si>
  <si>
    <t>WEBB  000002</t>
  </si>
  <si>
    <t>WINFIELD  000001</t>
  </si>
  <si>
    <t>Totals</t>
  </si>
  <si>
    <t xml:space="preserve">Write- In </t>
  </si>
  <si>
    <t>Winfield 00001</t>
  </si>
  <si>
    <t xml:space="preserve">God's Choice (W) </t>
  </si>
  <si>
    <t xml:space="preserve">Joe Biden (W) </t>
  </si>
  <si>
    <t>Donald Trump/JD vance REP</t>
  </si>
  <si>
    <t>Kamala Harris/Tim Walz DEM</t>
  </si>
  <si>
    <t>Donald Trump/JD vance CON</t>
  </si>
  <si>
    <t>Kamala Harris/Tim Walz WFP</t>
  </si>
  <si>
    <t>Kristen Gillibrand DEM</t>
  </si>
  <si>
    <t>Kristen Gillibrand WFP</t>
  </si>
  <si>
    <t>Michael Sapaicone REP</t>
  </si>
  <si>
    <t>Michael Sapaicone CON</t>
  </si>
  <si>
    <t>Diane Sare LRP</t>
  </si>
  <si>
    <t>Michelle Obama (W)</t>
  </si>
  <si>
    <t>Larry Sharpe (W)</t>
  </si>
  <si>
    <t xml:space="preserve">Frank Yera (W) </t>
  </si>
  <si>
    <t>Howie Hawkins (W)</t>
  </si>
  <si>
    <t xml:space="preserve">Joanne Kuniansky (W) </t>
  </si>
  <si>
    <t xml:space="preserve">John P. Shoct (W) </t>
  </si>
  <si>
    <t>Craig Gay (W)</t>
  </si>
  <si>
    <t>Nikke E. Crowe (W)</t>
  </si>
  <si>
    <t xml:space="preserve">Paul Stillman (W) </t>
  </si>
  <si>
    <t>Ron Kim (W)</t>
  </si>
  <si>
    <t>Abraham Lincoln (W)</t>
  </si>
  <si>
    <t xml:space="preserve">Anthony Picente (W) </t>
  </si>
  <si>
    <t xml:space="preserve">Bob Dole (W) </t>
  </si>
  <si>
    <t>Paula Collins DEM</t>
  </si>
  <si>
    <t>Elise Stefanik REP</t>
  </si>
  <si>
    <t>Paula Collins WFP</t>
  </si>
  <si>
    <t>Elise Stefanik CON</t>
  </si>
  <si>
    <t>Constance Renda (W)</t>
  </si>
  <si>
    <t>John P. Short (W)</t>
  </si>
  <si>
    <t xml:space="preserve">Michael Arcuri (W) </t>
  </si>
  <si>
    <t xml:space="preserve">Rbert J. Smullen (W) </t>
  </si>
  <si>
    <t>Scott Phillip Lewis (W)</t>
  </si>
  <si>
    <t xml:space="preserve">Brandon Williams (W) </t>
  </si>
  <si>
    <t>James Meyers DEM</t>
  </si>
  <si>
    <t>James Meyers WFP</t>
  </si>
  <si>
    <t>Joseph A. Griffo REP</t>
  </si>
  <si>
    <t>Joseph A. Griffo CON</t>
  </si>
  <si>
    <t xml:space="preserve">Samuel Sardina (W) </t>
  </si>
  <si>
    <t>Zachary Yero (W)</t>
  </si>
  <si>
    <t xml:space="preserve">Andrew Cuomo (W) </t>
  </si>
  <si>
    <t xml:space="preserve">Bernie Sanders (W) </t>
  </si>
  <si>
    <t xml:space="preserve">BRUCE FLANSBURG (W) </t>
  </si>
  <si>
    <t xml:space="preserve">Cherissa Boyd (W) </t>
  </si>
  <si>
    <t xml:space="preserve">Dan Casler (W) </t>
  </si>
  <si>
    <t xml:space="preserve">Elizabeth R Black (W) </t>
  </si>
  <si>
    <t xml:space="preserve">Harrison Ford (W) </t>
  </si>
  <si>
    <t>Joseph P. Macri (W)</t>
  </si>
  <si>
    <t xml:space="preserve">Nathan DeBoa (W) </t>
  </si>
  <si>
    <t xml:space="preserve">Niall James Pepper (W) </t>
  </si>
  <si>
    <t xml:space="preserve">Patrick Vincent (W) </t>
  </si>
  <si>
    <t xml:space="preserve">Paula Collins (W) </t>
  </si>
  <si>
    <t xml:space="preserve">Reba McEntire (W) </t>
  </si>
  <si>
    <t xml:space="preserve">Richard Allen (W) </t>
  </si>
  <si>
    <t xml:space="preserve">Riley Salmon-Saluemin (W) </t>
  </si>
  <si>
    <t>Adrienne Martini DEM</t>
  </si>
  <si>
    <t>Adrienne Martini WFP</t>
  </si>
  <si>
    <t>Brian D. Miller REP</t>
  </si>
  <si>
    <t>Brian D. Miller CON</t>
  </si>
  <si>
    <t>ABS/Aff</t>
  </si>
  <si>
    <t>21 Congressional</t>
  </si>
  <si>
    <t>ABS/AFF</t>
  </si>
  <si>
    <t>Mark C. Walczyk (REP)</t>
  </si>
  <si>
    <t>Mark C. Walczyk (CON)</t>
  </si>
  <si>
    <t>Matthew Entwistle (W)</t>
  </si>
  <si>
    <t>Michael Tirado (W)</t>
  </si>
  <si>
    <t>Mickey Mouse (W)</t>
  </si>
  <si>
    <t>Monica Carter (W)</t>
  </si>
  <si>
    <t>Natalia Jodway (W)</t>
  </si>
  <si>
    <t>Nathan DeBoa (W)</t>
  </si>
  <si>
    <t>Niall Pepper (W)</t>
  </si>
  <si>
    <t>Nicholas Pupura (W)</t>
  </si>
  <si>
    <t>Patrick B. McGrath (W)</t>
  </si>
  <si>
    <t>Patrick Fitzgerald (W)</t>
  </si>
  <si>
    <t>Paul Stillman (W)</t>
  </si>
  <si>
    <t>Ray Orgino (W)</t>
  </si>
  <si>
    <t>Robert Broderick (W)</t>
  </si>
  <si>
    <t xml:space="preserve">Robert Minall (W) </t>
  </si>
  <si>
    <t>Ronald Frohone (W)</t>
  </si>
  <si>
    <t xml:space="preserve">Shawn Bassett (W) </t>
  </si>
  <si>
    <t xml:space="preserve">Stephen Gross (W) </t>
  </si>
  <si>
    <t>Symeon Tsoupelis (W)</t>
  </si>
  <si>
    <t>Taylor Swift (W)</t>
  </si>
  <si>
    <t>The Bear (W)</t>
  </si>
  <si>
    <t xml:space="preserve">Whitney Hubbard (W) </t>
  </si>
  <si>
    <t>William Rauch (W)</t>
  </si>
  <si>
    <t xml:space="preserve">Adam Metzger (W) </t>
  </si>
  <si>
    <t>Amanda McMahon (W)</t>
  </si>
  <si>
    <t xml:space="preserve">Amanda Miller (W) </t>
  </si>
  <si>
    <t>Amy Wyant (W)</t>
  </si>
  <si>
    <t xml:space="preserve">Annanee one Butt (W) </t>
  </si>
  <si>
    <t>April Harris (W)</t>
  </si>
  <si>
    <t xml:space="preserve">Barbara Green (W) </t>
  </si>
  <si>
    <t>Benjamin Pisani (W)</t>
  </si>
  <si>
    <t xml:space="preserve">BILL ENTWISTLE (W) </t>
  </si>
  <si>
    <t>Connor Dunkel (W)</t>
  </si>
  <si>
    <t xml:space="preserve">Cory Poter Hayes (W) </t>
  </si>
  <si>
    <t xml:space="preserve">Cory Potter Hayes (W) </t>
  </si>
  <si>
    <t xml:space="preserve">D Duck (W) </t>
  </si>
  <si>
    <t>Dan Bach (W)</t>
  </si>
  <si>
    <t>Dana Johnson (W)</t>
  </si>
  <si>
    <t>Donald Trump (W)</t>
  </si>
  <si>
    <t>Dr. Steve Brule (W)</t>
  </si>
  <si>
    <t xml:space="preserve">Dwight Schrate (W) </t>
  </si>
  <si>
    <t>Eliazbeth Taft (W)</t>
  </si>
  <si>
    <t>Elizabeth Taft (W)</t>
  </si>
  <si>
    <t>Emily Stacen (W)</t>
  </si>
  <si>
    <t>Frank Yerna (W)</t>
  </si>
  <si>
    <t>Giacomo Calabria (W)</t>
  </si>
  <si>
    <t>Gisele Fryer (W)</t>
  </si>
  <si>
    <t>Hannah Newman (W)</t>
  </si>
  <si>
    <t>Hilary Clinton (W)</t>
  </si>
  <si>
    <t xml:space="preserve">Jack Murphy (W) </t>
  </si>
  <si>
    <t>Jackie Chan (W)</t>
  </si>
  <si>
    <t>Jacob Larravee (W)</t>
  </si>
  <si>
    <t>Jamison Hayes (W)</t>
  </si>
  <si>
    <t>Jessica Nystoviak (W)</t>
  </si>
  <si>
    <t>JESSIE FAMOLARO (W)</t>
  </si>
  <si>
    <t>Joanne Keblish (W)</t>
  </si>
  <si>
    <t xml:space="preserve">John Bates (W) </t>
  </si>
  <si>
    <t xml:space="preserve">John Crane (W) </t>
  </si>
  <si>
    <t xml:space="preserve">John Mannion (W) </t>
  </si>
  <si>
    <t xml:space="preserve">John Peck (W) </t>
  </si>
  <si>
    <t>John Pork (W)</t>
  </si>
  <si>
    <t>Julian Zuluciga (W)</t>
  </si>
  <si>
    <t xml:space="preserve">Justin Thompson (W) </t>
  </si>
  <si>
    <t>Kamala D. Harris (W)</t>
  </si>
  <si>
    <t xml:space="preserve">Kenneth Carpenter (W) </t>
  </si>
  <si>
    <t>Liz Cheney (W)</t>
  </si>
  <si>
    <t>Logan Ruth (W)</t>
  </si>
  <si>
    <t>Luke Radel (W)</t>
  </si>
  <si>
    <t>Robert J. Smullen (REP)</t>
  </si>
  <si>
    <t>Robert J. Smullen (CON)</t>
  </si>
  <si>
    <t>COLUMBIA 1</t>
  </si>
  <si>
    <t>COLUMBIA 2</t>
  </si>
  <si>
    <t>Bernie Sanders (W)</t>
  </si>
  <si>
    <t>Alexandra Tamburro (W)</t>
  </si>
  <si>
    <t xml:space="preserve">April Harris (W) </t>
  </si>
  <si>
    <t>Barack Obama (W)</t>
  </si>
  <si>
    <t>Benny Licari (W)</t>
  </si>
  <si>
    <t>John Larravee (W)</t>
  </si>
  <si>
    <t>BILL ENTWISTLE (W)</t>
  </si>
  <si>
    <t>BRUCE FLANSBURG (W)</t>
  </si>
  <si>
    <t>Cody Blowers (W)</t>
  </si>
  <si>
    <t xml:space="preserve">Connor Dunkel (W) </t>
  </si>
  <si>
    <t>Dale Dodge (W)</t>
  </si>
  <si>
    <t xml:space="preserve">Dan Bach (W) </t>
  </si>
  <si>
    <t>Dan Casler (W)</t>
  </si>
  <si>
    <t>Daniel J. Mahoney (W)</t>
  </si>
  <si>
    <t>Darlene Scaparo (W)</t>
  </si>
  <si>
    <t>Donald Duck (W)</t>
  </si>
  <si>
    <t>Dr. Bruce Race (W)</t>
  </si>
  <si>
    <t>Harrison Ford (W)</t>
  </si>
  <si>
    <t>Ida Knew (W)</t>
  </si>
  <si>
    <t>J FAMOLARO (W)</t>
  </si>
  <si>
    <t xml:space="preserve">James Wiederman (W) </t>
  </si>
  <si>
    <t>Joe Biden (W)</t>
  </si>
  <si>
    <t>John Grower (W)</t>
  </si>
  <si>
    <t xml:space="preserve">Judge Judy (W) </t>
  </si>
  <si>
    <t xml:space="preserve">Justina Kane (W) </t>
  </si>
  <si>
    <t>Kaitlyn Barlow (W)</t>
  </si>
  <si>
    <t>Keith Rubino (W)</t>
  </si>
  <si>
    <t>Kenneth Carpenter (W)</t>
  </si>
  <si>
    <t xml:space="preserve">Kyle Delano (W) </t>
  </si>
  <si>
    <t xml:space="preserve">Les Miller (W) </t>
  </si>
  <si>
    <t xml:space="preserve">Liz Cheney (W) </t>
  </si>
  <si>
    <t xml:space="preserve">Mark Ainsworth (W) </t>
  </si>
  <si>
    <t xml:space="preserve">Mary Beth Murphy (W) </t>
  </si>
  <si>
    <t xml:space="preserve">Mary Moore (W) </t>
  </si>
  <si>
    <t>Mason Trumbul (W)</t>
  </si>
  <si>
    <t xml:space="preserve">Matthew Entwistle (W) </t>
  </si>
  <si>
    <t>Matthew Nystoviak (W)</t>
  </si>
  <si>
    <t>Matthew Stacy (W)</t>
  </si>
  <si>
    <t xml:space="preserve">Michael Tirado (W) </t>
  </si>
  <si>
    <t xml:space="preserve">Mike Williams (W) </t>
  </si>
  <si>
    <t>Theresa Newman (W)</t>
  </si>
  <si>
    <t>Patrick Star (W)</t>
  </si>
  <si>
    <t>Rober McNell (W)</t>
  </si>
  <si>
    <t>Robert McNell (W)</t>
  </si>
  <si>
    <t xml:space="preserve">Rodney Dodge (W) </t>
  </si>
  <si>
    <t xml:space="preserve">Roger Waters (W) </t>
  </si>
  <si>
    <t>Ronald Frohne (W)</t>
  </si>
  <si>
    <t xml:space="preserve">Roy H. Tracy (W) </t>
  </si>
  <si>
    <t>Samuel Sardina (W)</t>
  </si>
  <si>
    <t>Sara Gorinshek (W)</t>
  </si>
  <si>
    <t>Sara Gorinsshek (W)</t>
  </si>
  <si>
    <t xml:space="preserve">Scott Kane (W) </t>
  </si>
  <si>
    <t xml:space="preserve">Steph Temple (W) </t>
  </si>
  <si>
    <t xml:space="preserve">Steven T. Mezik (W) </t>
  </si>
  <si>
    <t>Sue Bagel (W)</t>
  </si>
  <si>
    <t>Taylor Calabria (W)</t>
  </si>
  <si>
    <t>Zoey Lamb (W)</t>
  </si>
  <si>
    <t>Timothy Rizzo (W)</t>
  </si>
  <si>
    <t>Whitney Hubbard (W)</t>
  </si>
  <si>
    <t xml:space="preserve">William Rouch (W) </t>
  </si>
  <si>
    <t>Kennedy (W)</t>
  </si>
  <si>
    <t xml:space="preserve">Nikki Haley (W) </t>
  </si>
  <si>
    <t xml:space="preserve">Pete Buttigieg (W) </t>
  </si>
  <si>
    <t xml:space="preserve">Peter Sonski (W) </t>
  </si>
  <si>
    <t xml:space="preserve">Robert F Kennedy Jr. (W) </t>
  </si>
  <si>
    <t>Robert F. Kennedy Jr. (W)</t>
  </si>
  <si>
    <t xml:space="preserve">Roger Stanbach (W) </t>
  </si>
  <si>
    <t>Earl Hickey (W)</t>
  </si>
  <si>
    <t xml:space="preserve">Jill Stein &amp; Rudolf Ware (W) </t>
  </si>
  <si>
    <t xml:space="preserve">Jill Stein (W) </t>
  </si>
  <si>
    <t>JOHN STEWART (W)</t>
  </si>
  <si>
    <t xml:space="preserve">Any one else (W) </t>
  </si>
  <si>
    <t xml:space="preserve">AUDIA DE LA CRUZ (W) </t>
  </si>
  <si>
    <t xml:space="preserve">Chase Oliver (W) </t>
  </si>
  <si>
    <t xml:space="preserve">Claudia De la Cruz (W) </t>
  </si>
  <si>
    <t xml:space="preserve">Condoleezza Rice (W) </t>
  </si>
  <si>
    <t xml:space="preserve">Cornel West (W) </t>
  </si>
  <si>
    <t>Dallin H Oakes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</si>
</sst>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212529"/>
      <name val="Segoe UI"/>
      <family val="2"/>
    </font>
    <font>
      <b/>
      <sz val="10"/>
      <name val="Segoe UI"/>
      <family val="2"/>
    </font>
    <font>
      <sz val="11"/>
      <color rgb="FF3F3F7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10" borderId="3" applyNumberFormat="0" applyAlignment="0" applyProtection="0"/>
  </cellStyleXfs>
  <cellXfs count="25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2" xfId="0" applyFill="1" applyBorder="1"/>
    <xf numFmtId="0" fontId="1" fillId="3" borderId="1" xfId="0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5" borderId="2" xfId="0" applyFill="1" applyBorder="1"/>
    <xf numFmtId="0" fontId="4" fillId="2" borderId="1" xfId="0" applyFont="1" applyFill="1" applyBorder="1" applyAlignment="1">
      <alignment vertical="center" wrapText="1"/>
    </xf>
    <xf numFmtId="0" fontId="0" fillId="5" borderId="0" xfId="0" applyFill="1"/>
    <xf numFmtId="0" fontId="0" fillId="0" borderId="0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9" borderId="0" xfId="0" applyFont="1" applyFill="1"/>
    <xf numFmtId="11" fontId="0" fillId="0" borderId="0" xfId="0" applyNumberFormat="1"/>
    <xf numFmtId="0" fontId="0" fillId="0" borderId="1" xfId="0" applyFill="1" applyBorder="1"/>
    <xf numFmtId="0" fontId="5" fillId="10" borderId="3" xfId="1"/>
    <xf numFmtId="0" fontId="0" fillId="0" borderId="4" xfId="0" applyBorder="1"/>
    <xf numFmtId="0" fontId="1" fillId="9" borderId="1" xfId="0" applyFont="1" applyFill="1" applyBorder="1"/>
    <xf numFmtId="0" fontId="0" fillId="8" borderId="1" xfId="0" applyFill="1" applyBorder="1"/>
    <xf numFmtId="0" fontId="0" fillId="7" borderId="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A17" workbookViewId="0">
      <selection activeCell="B54" sqref="B54:B55"/>
    </sheetView>
  </sheetViews>
  <sheetFormatPr defaultRowHeight="15" x14ac:dyDescent="0.25"/>
  <cols>
    <col min="1" max="1" width="28.140625" customWidth="1"/>
    <col min="2" max="2" width="30.85546875" customWidth="1"/>
    <col min="4" max="4" width="33.7109375" customWidth="1"/>
    <col min="6" max="6" width="33.28515625" customWidth="1"/>
    <col min="8" max="8" width="33" customWidth="1"/>
  </cols>
  <sheetData>
    <row r="1" spans="1:13" ht="15.75" x14ac:dyDescent="0.25">
      <c r="A1" s="11"/>
      <c r="B1" s="1" t="s">
        <v>54</v>
      </c>
      <c r="C1" s="1" t="s">
        <v>0</v>
      </c>
      <c r="D1" s="1" t="s">
        <v>55</v>
      </c>
      <c r="E1" s="1" t="s">
        <v>0</v>
      </c>
      <c r="F1" s="1" t="s">
        <v>56</v>
      </c>
      <c r="G1" s="1" t="s">
        <v>0</v>
      </c>
      <c r="H1" s="1" t="s">
        <v>57</v>
      </c>
      <c r="I1" s="1" t="s">
        <v>0</v>
      </c>
      <c r="J1" s="1" t="s">
        <v>1</v>
      </c>
      <c r="K1" s="3" t="s">
        <v>2</v>
      </c>
      <c r="L1" s="3" t="s">
        <v>3</v>
      </c>
      <c r="M1" s="3" t="s">
        <v>4</v>
      </c>
    </row>
    <row r="2" spans="1:13" x14ac:dyDescent="0.25">
      <c r="A2" s="4" t="s">
        <v>5</v>
      </c>
      <c r="B2" s="4">
        <v>216</v>
      </c>
      <c r="C2" s="4">
        <v>21</v>
      </c>
      <c r="D2" s="4">
        <v>219</v>
      </c>
      <c r="E2" s="4">
        <v>31</v>
      </c>
      <c r="F2" s="4">
        <v>29</v>
      </c>
      <c r="G2" s="4">
        <v>4</v>
      </c>
      <c r="H2" s="4">
        <v>9</v>
      </c>
      <c r="I2" s="4">
        <v>5</v>
      </c>
      <c r="J2" s="5"/>
      <c r="K2" s="4">
        <v>4</v>
      </c>
      <c r="L2" s="4">
        <v>3</v>
      </c>
      <c r="M2" s="4">
        <f>SUM(B2:L2)</f>
        <v>541</v>
      </c>
    </row>
    <row r="3" spans="1:13" x14ac:dyDescent="0.25">
      <c r="A3" s="4" t="s">
        <v>6</v>
      </c>
      <c r="B3" s="5">
        <v>247</v>
      </c>
      <c r="C3" s="5">
        <v>31</v>
      </c>
      <c r="D3" s="5">
        <v>277</v>
      </c>
      <c r="E3" s="5">
        <v>54</v>
      </c>
      <c r="F3" s="5">
        <v>30</v>
      </c>
      <c r="G3" s="5">
        <v>2</v>
      </c>
      <c r="H3" s="5">
        <v>18</v>
      </c>
      <c r="I3" s="5">
        <v>3</v>
      </c>
      <c r="J3" s="5"/>
      <c r="K3" s="4">
        <v>4</v>
      </c>
      <c r="L3" s="4">
        <v>6</v>
      </c>
      <c r="M3" s="4">
        <f t="shared" ref="M3:M5" si="0">SUM(B3:L3)</f>
        <v>672</v>
      </c>
    </row>
    <row r="4" spans="1:13" x14ac:dyDescent="0.25">
      <c r="A4" s="4" t="s">
        <v>7</v>
      </c>
      <c r="B4" s="4">
        <v>167</v>
      </c>
      <c r="C4" s="4">
        <v>16</v>
      </c>
      <c r="D4" s="4">
        <v>175</v>
      </c>
      <c r="E4" s="4">
        <v>19</v>
      </c>
      <c r="F4" s="4">
        <v>26</v>
      </c>
      <c r="G4" s="4">
        <v>2</v>
      </c>
      <c r="H4" s="4">
        <v>12</v>
      </c>
      <c r="I4" s="4">
        <v>1</v>
      </c>
      <c r="J4" s="5">
        <v>2</v>
      </c>
      <c r="K4" s="4">
        <v>3</v>
      </c>
      <c r="L4" s="4">
        <v>3</v>
      </c>
      <c r="M4" s="4">
        <f t="shared" si="0"/>
        <v>426</v>
      </c>
    </row>
    <row r="5" spans="1:13" x14ac:dyDescent="0.25">
      <c r="A5" s="4" t="s">
        <v>8</v>
      </c>
      <c r="B5" s="4">
        <v>148</v>
      </c>
      <c r="C5" s="4">
        <v>9</v>
      </c>
      <c r="D5" s="4">
        <v>121</v>
      </c>
      <c r="E5" s="4">
        <v>19</v>
      </c>
      <c r="F5" s="4">
        <v>18</v>
      </c>
      <c r="G5" s="4">
        <v>2</v>
      </c>
      <c r="H5" s="4">
        <v>8</v>
      </c>
      <c r="I5" s="4"/>
      <c r="J5" s="5">
        <v>4</v>
      </c>
      <c r="K5" s="4">
        <v>1</v>
      </c>
      <c r="L5" s="4"/>
      <c r="M5" s="4">
        <f t="shared" si="0"/>
        <v>330</v>
      </c>
    </row>
    <row r="6" spans="1:13" x14ac:dyDescent="0.25">
      <c r="A6" s="4" t="s">
        <v>9</v>
      </c>
      <c r="B6" s="4">
        <v>481</v>
      </c>
      <c r="C6" s="4">
        <v>32</v>
      </c>
      <c r="D6" s="4">
        <v>103</v>
      </c>
      <c r="E6" s="4">
        <v>21</v>
      </c>
      <c r="F6" s="4">
        <v>69</v>
      </c>
      <c r="G6" s="4">
        <v>8</v>
      </c>
      <c r="H6" s="4">
        <v>11</v>
      </c>
      <c r="I6" s="4"/>
      <c r="J6" s="5"/>
      <c r="K6" s="4">
        <v>2</v>
      </c>
      <c r="L6" s="4">
        <v>1</v>
      </c>
      <c r="M6" s="4">
        <f>SUM(B6:L6)</f>
        <v>728</v>
      </c>
    </row>
    <row r="7" spans="1:13" x14ac:dyDescent="0.25">
      <c r="A7" s="4" t="s">
        <v>10</v>
      </c>
      <c r="B7" s="4">
        <v>97</v>
      </c>
      <c r="C7" s="4">
        <v>1</v>
      </c>
      <c r="D7" s="4">
        <v>17</v>
      </c>
      <c r="E7" s="4"/>
      <c r="F7" s="4">
        <v>6</v>
      </c>
      <c r="G7" s="4"/>
      <c r="H7" s="4">
        <v>1</v>
      </c>
      <c r="I7" s="4"/>
      <c r="J7" s="5"/>
      <c r="K7" s="4">
        <v>1</v>
      </c>
      <c r="L7" s="4"/>
      <c r="M7" s="4">
        <f>SUM(B7:L7)</f>
        <v>123</v>
      </c>
    </row>
    <row r="8" spans="1:13" x14ac:dyDescent="0.25">
      <c r="A8" s="4" t="s">
        <v>11</v>
      </c>
      <c r="B8" s="4">
        <v>314</v>
      </c>
      <c r="C8" s="4">
        <v>27</v>
      </c>
      <c r="D8" s="4">
        <v>85</v>
      </c>
      <c r="E8" s="4">
        <v>8</v>
      </c>
      <c r="F8" s="4">
        <v>24</v>
      </c>
      <c r="G8" s="4"/>
      <c r="H8" s="4">
        <v>6</v>
      </c>
      <c r="I8" s="4">
        <v>1</v>
      </c>
      <c r="J8" s="5"/>
      <c r="K8" s="4">
        <v>1</v>
      </c>
      <c r="L8" s="4">
        <v>3</v>
      </c>
      <c r="M8" s="4">
        <f>SUM(B8:L8)</f>
        <v>469</v>
      </c>
    </row>
    <row r="9" spans="1:13" x14ac:dyDescent="0.25">
      <c r="A9" s="4" t="s">
        <v>12</v>
      </c>
      <c r="B9" s="4">
        <v>522</v>
      </c>
      <c r="C9" s="4">
        <v>33</v>
      </c>
      <c r="D9" s="4">
        <v>132</v>
      </c>
      <c r="E9" s="4">
        <v>26</v>
      </c>
      <c r="F9" s="4">
        <v>45</v>
      </c>
      <c r="G9" s="6">
        <v>5</v>
      </c>
      <c r="H9" s="4">
        <v>5</v>
      </c>
      <c r="I9" s="4">
        <v>1</v>
      </c>
      <c r="J9" s="5"/>
      <c r="K9" s="4">
        <v>5</v>
      </c>
      <c r="L9" s="4">
        <v>4</v>
      </c>
      <c r="M9" s="4">
        <f t="shared" ref="M9:M45" si="1">SUM(B9:L9)</f>
        <v>778</v>
      </c>
    </row>
    <row r="10" spans="1:13" x14ac:dyDescent="0.25">
      <c r="A10" s="4" t="s">
        <v>13</v>
      </c>
      <c r="B10" s="4">
        <v>249</v>
      </c>
      <c r="C10" s="4">
        <v>25</v>
      </c>
      <c r="D10" s="4">
        <v>83</v>
      </c>
      <c r="E10" s="4">
        <v>22</v>
      </c>
      <c r="F10" s="4">
        <v>19</v>
      </c>
      <c r="G10" s="4">
        <v>6</v>
      </c>
      <c r="H10" s="4">
        <v>4</v>
      </c>
      <c r="I10" s="4">
        <v>1</v>
      </c>
      <c r="J10" s="5">
        <v>1</v>
      </c>
      <c r="K10" s="4">
        <v>3</v>
      </c>
      <c r="L10" s="4">
        <v>3</v>
      </c>
      <c r="M10" s="4">
        <f t="shared" si="1"/>
        <v>416</v>
      </c>
    </row>
    <row r="11" spans="1:13" x14ac:dyDescent="0.25">
      <c r="A11" s="4" t="s">
        <v>14</v>
      </c>
      <c r="B11" s="4">
        <v>255</v>
      </c>
      <c r="C11" s="4">
        <v>24</v>
      </c>
      <c r="D11" s="4">
        <v>126</v>
      </c>
      <c r="E11" s="4">
        <v>18</v>
      </c>
      <c r="F11" s="4">
        <v>20</v>
      </c>
      <c r="G11" s="4">
        <v>2</v>
      </c>
      <c r="H11" s="4">
        <v>8</v>
      </c>
      <c r="I11" s="4">
        <v>2</v>
      </c>
      <c r="J11" s="5">
        <v>1</v>
      </c>
      <c r="K11" s="4">
        <v>4</v>
      </c>
      <c r="L11" s="4">
        <v>1</v>
      </c>
      <c r="M11" s="4">
        <f t="shared" si="1"/>
        <v>461</v>
      </c>
    </row>
    <row r="12" spans="1:13" x14ac:dyDescent="0.25">
      <c r="A12" s="4" t="s">
        <v>15</v>
      </c>
      <c r="B12" s="4">
        <v>744</v>
      </c>
      <c r="C12" s="4">
        <v>62</v>
      </c>
      <c r="D12" s="4">
        <v>319</v>
      </c>
      <c r="E12" s="4">
        <v>55</v>
      </c>
      <c r="F12" s="4">
        <v>76</v>
      </c>
      <c r="G12" s="4">
        <v>5</v>
      </c>
      <c r="H12" s="4">
        <v>16</v>
      </c>
      <c r="I12" s="4">
        <v>4</v>
      </c>
      <c r="J12" s="5">
        <v>3</v>
      </c>
      <c r="K12" s="4">
        <v>3</v>
      </c>
      <c r="L12" s="4">
        <v>4</v>
      </c>
      <c r="M12" s="4">
        <f>SUM(B12:L12)</f>
        <v>1291</v>
      </c>
    </row>
    <row r="13" spans="1:13" x14ac:dyDescent="0.25">
      <c r="A13" s="4" t="s">
        <v>16</v>
      </c>
      <c r="B13" s="4">
        <v>854</v>
      </c>
      <c r="C13" s="4">
        <v>84</v>
      </c>
      <c r="D13" s="4">
        <v>310</v>
      </c>
      <c r="E13" s="4">
        <v>72</v>
      </c>
      <c r="F13" s="4">
        <v>100</v>
      </c>
      <c r="G13" s="4">
        <v>12</v>
      </c>
      <c r="H13" s="4">
        <v>9</v>
      </c>
      <c r="I13" s="4">
        <v>3</v>
      </c>
      <c r="J13" s="5">
        <v>2</v>
      </c>
      <c r="K13" s="4">
        <v>11</v>
      </c>
      <c r="L13" s="4">
        <v>9</v>
      </c>
      <c r="M13" s="4">
        <f>SUM(B13:L13)</f>
        <v>1466</v>
      </c>
    </row>
    <row r="14" spans="1:13" x14ac:dyDescent="0.25">
      <c r="A14" s="4" t="s">
        <v>17</v>
      </c>
      <c r="B14" s="4">
        <v>139</v>
      </c>
      <c r="C14" s="4">
        <v>9</v>
      </c>
      <c r="D14" s="4">
        <v>47</v>
      </c>
      <c r="E14" s="4">
        <v>6</v>
      </c>
      <c r="F14" s="4">
        <v>21</v>
      </c>
      <c r="G14" s="4">
        <v>1</v>
      </c>
      <c r="H14" s="4">
        <v>2</v>
      </c>
      <c r="I14" s="4">
        <v>2</v>
      </c>
      <c r="J14" s="5"/>
      <c r="K14" s="4">
        <v>2</v>
      </c>
      <c r="L14" s="4">
        <v>1</v>
      </c>
      <c r="M14" s="4">
        <f t="shared" si="1"/>
        <v>230</v>
      </c>
    </row>
    <row r="15" spans="1:13" x14ac:dyDescent="0.25">
      <c r="A15" s="4" t="s">
        <v>18</v>
      </c>
      <c r="B15" s="4">
        <v>240</v>
      </c>
      <c r="C15" s="4">
        <v>18</v>
      </c>
      <c r="D15" s="4">
        <v>118</v>
      </c>
      <c r="E15" s="4">
        <v>19</v>
      </c>
      <c r="F15" s="4">
        <v>27</v>
      </c>
      <c r="G15" s="4">
        <v>2</v>
      </c>
      <c r="H15" s="4">
        <v>7</v>
      </c>
      <c r="I15" s="4">
        <v>3</v>
      </c>
      <c r="J15" s="5">
        <v>1</v>
      </c>
      <c r="K15" s="4">
        <v>1</v>
      </c>
      <c r="L15" s="4"/>
      <c r="M15" s="4">
        <f t="shared" si="1"/>
        <v>436</v>
      </c>
    </row>
    <row r="16" spans="1:13" x14ac:dyDescent="0.25">
      <c r="A16" s="4" t="s">
        <v>19</v>
      </c>
      <c r="B16" s="4">
        <v>640</v>
      </c>
      <c r="C16" s="4">
        <v>61</v>
      </c>
      <c r="D16" s="4">
        <v>307</v>
      </c>
      <c r="E16" s="4">
        <v>53</v>
      </c>
      <c r="F16" s="4">
        <v>56</v>
      </c>
      <c r="G16" s="4">
        <v>6</v>
      </c>
      <c r="H16" s="4">
        <v>21</v>
      </c>
      <c r="I16" s="4">
        <v>11</v>
      </c>
      <c r="J16" s="5">
        <v>3</v>
      </c>
      <c r="K16" s="4">
        <v>3</v>
      </c>
      <c r="L16" s="4">
        <v>8</v>
      </c>
      <c r="M16" s="4">
        <f t="shared" si="1"/>
        <v>1169</v>
      </c>
    </row>
    <row r="17" spans="1:13" x14ac:dyDescent="0.25">
      <c r="A17" s="4" t="s">
        <v>20</v>
      </c>
      <c r="B17" s="4">
        <v>201</v>
      </c>
      <c r="C17" s="4">
        <v>15</v>
      </c>
      <c r="D17" s="4">
        <v>116</v>
      </c>
      <c r="E17" s="4">
        <v>20</v>
      </c>
      <c r="F17" s="4">
        <v>33</v>
      </c>
      <c r="G17" s="4">
        <v>5</v>
      </c>
      <c r="H17" s="4">
        <v>11</v>
      </c>
      <c r="I17" s="4">
        <v>2</v>
      </c>
      <c r="J17" s="5">
        <v>1</v>
      </c>
      <c r="K17" s="4">
        <v>2</v>
      </c>
      <c r="L17" s="4">
        <v>2</v>
      </c>
      <c r="M17" s="4">
        <f t="shared" si="1"/>
        <v>408</v>
      </c>
    </row>
    <row r="18" spans="1:13" x14ac:dyDescent="0.25">
      <c r="A18" s="4" t="s">
        <v>21</v>
      </c>
      <c r="B18" s="4">
        <v>178</v>
      </c>
      <c r="C18" s="4">
        <v>17</v>
      </c>
      <c r="D18" s="4">
        <v>93</v>
      </c>
      <c r="E18" s="4">
        <v>18</v>
      </c>
      <c r="F18" s="4">
        <v>14</v>
      </c>
      <c r="G18" s="4">
        <v>6</v>
      </c>
      <c r="H18" s="4">
        <v>5</v>
      </c>
      <c r="I18" s="4">
        <v>3</v>
      </c>
      <c r="J18" s="5">
        <v>3</v>
      </c>
      <c r="K18" s="4">
        <v>1</v>
      </c>
      <c r="L18" s="4">
        <v>3</v>
      </c>
      <c r="M18" s="4">
        <f t="shared" si="1"/>
        <v>341</v>
      </c>
    </row>
    <row r="19" spans="1:13" x14ac:dyDescent="0.25">
      <c r="A19" s="4" t="s">
        <v>22</v>
      </c>
      <c r="B19" s="4">
        <v>632</v>
      </c>
      <c r="C19" s="4">
        <v>46</v>
      </c>
      <c r="D19" s="4">
        <v>408</v>
      </c>
      <c r="E19" s="4">
        <v>43</v>
      </c>
      <c r="F19" s="4">
        <v>58</v>
      </c>
      <c r="G19" s="4">
        <v>6</v>
      </c>
      <c r="H19" s="4">
        <v>31</v>
      </c>
      <c r="I19" s="4">
        <v>1</v>
      </c>
      <c r="J19" s="5">
        <v>4</v>
      </c>
      <c r="K19" s="4">
        <v>9</v>
      </c>
      <c r="L19" s="4">
        <v>3</v>
      </c>
      <c r="M19" s="4">
        <f t="shared" si="1"/>
        <v>1241</v>
      </c>
    </row>
    <row r="20" spans="1:13" x14ac:dyDescent="0.25">
      <c r="A20" s="4" t="s">
        <v>23</v>
      </c>
      <c r="B20" s="4">
        <v>197</v>
      </c>
      <c r="C20" s="4">
        <v>22</v>
      </c>
      <c r="D20" s="4">
        <v>92</v>
      </c>
      <c r="E20" s="4">
        <v>19</v>
      </c>
      <c r="F20" s="4">
        <v>18</v>
      </c>
      <c r="G20" s="4">
        <v>2</v>
      </c>
      <c r="H20" s="4">
        <v>5</v>
      </c>
      <c r="I20" s="4"/>
      <c r="J20" s="5"/>
      <c r="K20" s="4">
        <v>1</v>
      </c>
      <c r="L20" s="4">
        <v>3</v>
      </c>
      <c r="M20" s="4">
        <f t="shared" si="1"/>
        <v>359</v>
      </c>
    </row>
    <row r="21" spans="1:13" x14ac:dyDescent="0.25">
      <c r="A21" s="4" t="s">
        <v>24</v>
      </c>
      <c r="B21" s="4">
        <v>650</v>
      </c>
      <c r="C21" s="4">
        <v>48</v>
      </c>
      <c r="D21" s="4">
        <v>319</v>
      </c>
      <c r="E21" s="4">
        <v>54</v>
      </c>
      <c r="F21" s="4">
        <v>77</v>
      </c>
      <c r="G21" s="4">
        <v>6</v>
      </c>
      <c r="H21" s="4">
        <v>31</v>
      </c>
      <c r="I21" s="4">
        <v>4</v>
      </c>
      <c r="J21" s="5">
        <v>2</v>
      </c>
      <c r="K21" s="4">
        <v>6</v>
      </c>
      <c r="L21" s="4">
        <v>10</v>
      </c>
      <c r="M21" s="4">
        <f t="shared" si="1"/>
        <v>1207</v>
      </c>
    </row>
    <row r="22" spans="1:13" x14ac:dyDescent="0.25">
      <c r="A22" s="4" t="s">
        <v>25</v>
      </c>
      <c r="B22" s="4">
        <v>588</v>
      </c>
      <c r="C22" s="4">
        <v>70</v>
      </c>
      <c r="D22" s="4">
        <v>256</v>
      </c>
      <c r="E22" s="4">
        <v>61</v>
      </c>
      <c r="F22" s="4">
        <v>46</v>
      </c>
      <c r="G22" s="6">
        <v>7</v>
      </c>
      <c r="H22" s="4">
        <v>14</v>
      </c>
      <c r="I22" s="4">
        <v>5</v>
      </c>
      <c r="J22" s="5">
        <v>1</v>
      </c>
      <c r="K22" s="4">
        <v>4</v>
      </c>
      <c r="L22" s="4">
        <v>6</v>
      </c>
      <c r="M22" s="4">
        <f t="shared" si="1"/>
        <v>1058</v>
      </c>
    </row>
    <row r="23" spans="1:13" x14ac:dyDescent="0.25">
      <c r="A23" s="4" t="s">
        <v>26</v>
      </c>
      <c r="B23" s="4">
        <v>208</v>
      </c>
      <c r="C23" s="4">
        <v>33</v>
      </c>
      <c r="D23" s="4">
        <v>162</v>
      </c>
      <c r="E23" s="4">
        <v>28</v>
      </c>
      <c r="F23" s="4">
        <v>27</v>
      </c>
      <c r="G23" s="4">
        <v>5</v>
      </c>
      <c r="H23" s="4">
        <v>12</v>
      </c>
      <c r="I23" s="4"/>
      <c r="J23" s="4">
        <v>4</v>
      </c>
      <c r="K23" s="4">
        <v>4</v>
      </c>
      <c r="L23" s="4">
        <v>6</v>
      </c>
      <c r="M23" s="4">
        <f t="shared" si="1"/>
        <v>489</v>
      </c>
    </row>
    <row r="24" spans="1:13" x14ac:dyDescent="0.25">
      <c r="A24" s="4" t="s">
        <v>27</v>
      </c>
      <c r="B24" s="4">
        <v>240</v>
      </c>
      <c r="C24" s="4">
        <v>37</v>
      </c>
      <c r="D24" s="4">
        <v>181</v>
      </c>
      <c r="E24" s="4">
        <v>33</v>
      </c>
      <c r="F24" s="4">
        <v>27</v>
      </c>
      <c r="G24" s="4">
        <v>3</v>
      </c>
      <c r="H24" s="4">
        <v>14</v>
      </c>
      <c r="I24" s="4">
        <v>1</v>
      </c>
      <c r="J24" s="5">
        <v>2</v>
      </c>
      <c r="K24" s="4">
        <v>6</v>
      </c>
      <c r="L24" s="4">
        <v>2</v>
      </c>
      <c r="M24" s="4">
        <f t="shared" si="1"/>
        <v>546</v>
      </c>
    </row>
    <row r="25" spans="1:13" x14ac:dyDescent="0.25">
      <c r="A25" s="4" t="s">
        <v>29</v>
      </c>
      <c r="B25" s="4">
        <v>360</v>
      </c>
      <c r="C25" s="4">
        <v>46</v>
      </c>
      <c r="D25" s="4">
        <v>169</v>
      </c>
      <c r="E25" s="4">
        <v>39</v>
      </c>
      <c r="F25" s="4">
        <v>31</v>
      </c>
      <c r="G25" s="4">
        <v>4</v>
      </c>
      <c r="H25" s="4">
        <v>16</v>
      </c>
      <c r="I25" s="4">
        <v>1</v>
      </c>
      <c r="J25" s="5">
        <v>1</v>
      </c>
      <c r="K25" s="4">
        <v>4</v>
      </c>
      <c r="L25" s="4">
        <v>3</v>
      </c>
      <c r="M25" s="4">
        <f t="shared" si="1"/>
        <v>674</v>
      </c>
    </row>
    <row r="26" spans="1:13" x14ac:dyDescent="0.25">
      <c r="A26" s="4" t="s">
        <v>28</v>
      </c>
      <c r="B26" s="4">
        <v>560</v>
      </c>
      <c r="C26" s="4">
        <v>49</v>
      </c>
      <c r="D26" s="4">
        <v>355</v>
      </c>
      <c r="E26" s="4">
        <v>55</v>
      </c>
      <c r="F26" s="4">
        <v>75</v>
      </c>
      <c r="G26" s="4">
        <v>6</v>
      </c>
      <c r="H26" s="4">
        <v>27</v>
      </c>
      <c r="I26" s="4">
        <v>2</v>
      </c>
      <c r="J26" s="5">
        <v>2</v>
      </c>
      <c r="K26" s="4">
        <v>5</v>
      </c>
      <c r="L26" s="4">
        <v>4</v>
      </c>
      <c r="M26" s="4">
        <f t="shared" si="1"/>
        <v>1140</v>
      </c>
    </row>
    <row r="27" spans="1:13" x14ac:dyDescent="0.25">
      <c r="A27" s="4" t="s">
        <v>30</v>
      </c>
      <c r="B27" s="4">
        <v>519</v>
      </c>
      <c r="C27" s="4">
        <v>41</v>
      </c>
      <c r="D27" s="4">
        <v>148</v>
      </c>
      <c r="E27" s="4">
        <v>14</v>
      </c>
      <c r="F27" s="4">
        <v>53</v>
      </c>
      <c r="G27" s="4">
        <v>6</v>
      </c>
      <c r="H27" s="4">
        <v>10</v>
      </c>
      <c r="I27" s="4">
        <v>1</v>
      </c>
      <c r="J27" s="5">
        <v>2</v>
      </c>
      <c r="K27" s="4">
        <v>3</v>
      </c>
      <c r="L27" s="4">
        <v>3</v>
      </c>
      <c r="M27" s="4">
        <f t="shared" si="1"/>
        <v>800</v>
      </c>
    </row>
    <row r="28" spans="1:13" x14ac:dyDescent="0.25">
      <c r="A28" s="4" t="s">
        <v>31</v>
      </c>
      <c r="B28" s="4">
        <v>608</v>
      </c>
      <c r="C28" s="4">
        <v>60</v>
      </c>
      <c r="D28" s="4">
        <v>231</v>
      </c>
      <c r="E28" s="4">
        <v>43</v>
      </c>
      <c r="F28" s="4">
        <v>80</v>
      </c>
      <c r="G28" s="4">
        <v>5</v>
      </c>
      <c r="H28" s="4">
        <v>5</v>
      </c>
      <c r="I28" s="4">
        <v>7</v>
      </c>
      <c r="J28" s="5">
        <v>2</v>
      </c>
      <c r="K28" s="4">
        <v>6</v>
      </c>
      <c r="L28" s="4">
        <v>4</v>
      </c>
      <c r="M28" s="4">
        <f t="shared" si="1"/>
        <v>1051</v>
      </c>
    </row>
    <row r="29" spans="1:13" x14ac:dyDescent="0.25">
      <c r="A29" s="4" t="s">
        <v>32</v>
      </c>
      <c r="B29" s="4">
        <v>190</v>
      </c>
      <c r="C29" s="4">
        <v>6</v>
      </c>
      <c r="D29" s="4">
        <v>81</v>
      </c>
      <c r="E29" s="4">
        <v>25</v>
      </c>
      <c r="F29" s="4">
        <v>24</v>
      </c>
      <c r="G29" s="4"/>
      <c r="H29" s="4">
        <v>8</v>
      </c>
      <c r="I29" s="4"/>
      <c r="J29" s="5"/>
      <c r="K29" s="4">
        <v>3</v>
      </c>
      <c r="L29" s="4">
        <v>2</v>
      </c>
      <c r="M29" s="4">
        <f t="shared" si="1"/>
        <v>339</v>
      </c>
    </row>
    <row r="30" spans="1:13" x14ac:dyDescent="0.25">
      <c r="A30" s="4" t="s">
        <v>33</v>
      </c>
      <c r="B30" s="4">
        <v>581</v>
      </c>
      <c r="C30" s="4">
        <v>31</v>
      </c>
      <c r="D30" s="4">
        <v>196</v>
      </c>
      <c r="E30" s="4">
        <v>28</v>
      </c>
      <c r="F30" s="4">
        <v>73</v>
      </c>
      <c r="G30" s="4">
        <v>7</v>
      </c>
      <c r="H30" s="4">
        <v>20</v>
      </c>
      <c r="I30" s="4">
        <v>1</v>
      </c>
      <c r="J30" s="5">
        <v>3</v>
      </c>
      <c r="K30" s="4">
        <v>1</v>
      </c>
      <c r="L30" s="4">
        <v>8</v>
      </c>
      <c r="M30" s="4">
        <f t="shared" si="1"/>
        <v>949</v>
      </c>
    </row>
    <row r="31" spans="1:13" x14ac:dyDescent="0.25">
      <c r="A31" s="4" t="s">
        <v>34</v>
      </c>
      <c r="B31" s="4">
        <v>70</v>
      </c>
      <c r="C31" s="4">
        <v>2</v>
      </c>
      <c r="D31" s="4">
        <v>30</v>
      </c>
      <c r="E31" s="4">
        <v>4</v>
      </c>
      <c r="F31" s="4">
        <v>5</v>
      </c>
      <c r="G31" s="4">
        <v>1</v>
      </c>
      <c r="H31" s="4">
        <v>1</v>
      </c>
      <c r="I31" s="4">
        <v>1</v>
      </c>
      <c r="J31" s="5"/>
      <c r="K31" s="4">
        <v>1</v>
      </c>
      <c r="L31" s="4">
        <v>1</v>
      </c>
      <c r="M31" s="4">
        <f t="shared" si="1"/>
        <v>116</v>
      </c>
    </row>
    <row r="32" spans="1:13" x14ac:dyDescent="0.25">
      <c r="A32" s="4" t="s">
        <v>35</v>
      </c>
      <c r="B32" s="4">
        <v>303</v>
      </c>
      <c r="C32" s="4">
        <v>19</v>
      </c>
      <c r="D32" s="4">
        <v>73</v>
      </c>
      <c r="E32" s="4">
        <v>14</v>
      </c>
      <c r="F32" s="4">
        <v>19</v>
      </c>
      <c r="G32" s="4">
        <v>4</v>
      </c>
      <c r="H32" s="4">
        <v>2</v>
      </c>
      <c r="I32" s="4">
        <v>1</v>
      </c>
      <c r="J32" s="5"/>
      <c r="K32" s="4">
        <v>1</v>
      </c>
      <c r="L32" s="4">
        <v>1</v>
      </c>
      <c r="M32" s="4">
        <f t="shared" si="1"/>
        <v>437</v>
      </c>
    </row>
    <row r="33" spans="1:13" x14ac:dyDescent="0.25">
      <c r="A33" s="4" t="s">
        <v>36</v>
      </c>
      <c r="B33" s="4">
        <v>406</v>
      </c>
      <c r="C33" s="4">
        <v>30</v>
      </c>
      <c r="D33" s="4">
        <v>90</v>
      </c>
      <c r="E33" s="4">
        <v>22</v>
      </c>
      <c r="F33" s="4">
        <v>31</v>
      </c>
      <c r="G33" s="4">
        <v>11</v>
      </c>
      <c r="H33" s="4">
        <v>8</v>
      </c>
      <c r="I33" s="4"/>
      <c r="J33" s="5">
        <v>1</v>
      </c>
      <c r="K33" s="4">
        <v>2</v>
      </c>
      <c r="L33" s="4">
        <v>5</v>
      </c>
      <c r="M33" s="4">
        <f t="shared" si="1"/>
        <v>606</v>
      </c>
    </row>
    <row r="34" spans="1:13" x14ac:dyDescent="0.25">
      <c r="A34" s="4" t="s">
        <v>37</v>
      </c>
      <c r="B34" s="4">
        <v>495</v>
      </c>
      <c r="C34" s="4">
        <v>39</v>
      </c>
      <c r="D34" s="4">
        <v>206</v>
      </c>
      <c r="E34" s="4">
        <v>41</v>
      </c>
      <c r="F34" s="4">
        <v>66</v>
      </c>
      <c r="G34" s="4">
        <v>10</v>
      </c>
      <c r="H34" s="4">
        <v>12</v>
      </c>
      <c r="I34" s="4">
        <v>3</v>
      </c>
      <c r="J34" s="5">
        <v>1</v>
      </c>
      <c r="K34" s="4">
        <v>6</v>
      </c>
      <c r="L34" s="4">
        <v>6</v>
      </c>
      <c r="M34" s="4">
        <f t="shared" si="1"/>
        <v>885</v>
      </c>
    </row>
    <row r="35" spans="1:13" x14ac:dyDescent="0.25">
      <c r="A35" s="4" t="s">
        <v>38</v>
      </c>
      <c r="B35" s="4">
        <v>228</v>
      </c>
      <c r="C35" s="4">
        <v>30</v>
      </c>
      <c r="D35" s="4">
        <v>61</v>
      </c>
      <c r="E35" s="4">
        <v>15</v>
      </c>
      <c r="F35" s="4">
        <v>25</v>
      </c>
      <c r="G35" s="4">
        <v>2</v>
      </c>
      <c r="H35" s="4">
        <v>8</v>
      </c>
      <c r="I35" s="4">
        <v>2</v>
      </c>
      <c r="J35" s="5">
        <v>2</v>
      </c>
      <c r="K35" s="4"/>
      <c r="L35" s="4">
        <v>1</v>
      </c>
      <c r="M35" s="4">
        <f t="shared" si="1"/>
        <v>374</v>
      </c>
    </row>
    <row r="36" spans="1:13" x14ac:dyDescent="0.25">
      <c r="A36" s="4" t="s">
        <v>39</v>
      </c>
      <c r="B36" s="4">
        <v>491</v>
      </c>
      <c r="C36" s="4">
        <v>43</v>
      </c>
      <c r="D36" s="4">
        <v>89</v>
      </c>
      <c r="E36" s="4">
        <v>23</v>
      </c>
      <c r="F36" s="4">
        <v>47</v>
      </c>
      <c r="G36" s="4">
        <v>4</v>
      </c>
      <c r="H36" s="4">
        <v>8</v>
      </c>
      <c r="I36" s="4">
        <v>1</v>
      </c>
      <c r="J36" s="5"/>
      <c r="K36" s="4">
        <v>1</v>
      </c>
      <c r="L36" s="4">
        <v>3</v>
      </c>
      <c r="M36" s="4">
        <f t="shared" si="1"/>
        <v>710</v>
      </c>
    </row>
    <row r="37" spans="1:13" x14ac:dyDescent="0.25">
      <c r="A37" s="4" t="s">
        <v>40</v>
      </c>
      <c r="B37" s="4">
        <v>146</v>
      </c>
      <c r="C37" s="4">
        <v>15</v>
      </c>
      <c r="D37" s="4">
        <v>35</v>
      </c>
      <c r="E37" s="4">
        <v>7</v>
      </c>
      <c r="F37" s="4">
        <v>14</v>
      </c>
      <c r="G37" s="4">
        <v>3</v>
      </c>
      <c r="H37" s="4">
        <v>4</v>
      </c>
      <c r="I37" s="4">
        <v>1</v>
      </c>
      <c r="J37" s="5"/>
      <c r="K37" s="4"/>
      <c r="L37" s="4"/>
      <c r="M37" s="4">
        <f t="shared" si="1"/>
        <v>225</v>
      </c>
    </row>
    <row r="38" spans="1:13" x14ac:dyDescent="0.25">
      <c r="A38" s="4" t="s">
        <v>41</v>
      </c>
      <c r="B38" s="4">
        <v>567</v>
      </c>
      <c r="C38" s="4">
        <v>47</v>
      </c>
      <c r="D38" s="4">
        <v>226</v>
      </c>
      <c r="E38" s="4">
        <v>29</v>
      </c>
      <c r="F38" s="4">
        <v>50</v>
      </c>
      <c r="G38" s="4">
        <v>10</v>
      </c>
      <c r="H38" s="4">
        <v>14</v>
      </c>
      <c r="I38" s="4">
        <v>3</v>
      </c>
      <c r="J38" s="5">
        <v>2</v>
      </c>
      <c r="K38" s="4">
        <v>5</v>
      </c>
      <c r="L38" s="4">
        <v>6</v>
      </c>
      <c r="M38" s="4">
        <f t="shared" si="1"/>
        <v>959</v>
      </c>
    </row>
    <row r="39" spans="1:13" x14ac:dyDescent="0.25">
      <c r="A39" s="4" t="s">
        <v>42</v>
      </c>
      <c r="B39" s="4">
        <v>422</v>
      </c>
      <c r="C39" s="4">
        <v>30</v>
      </c>
      <c r="D39" s="4">
        <v>155</v>
      </c>
      <c r="E39" s="4">
        <v>24</v>
      </c>
      <c r="F39" s="4">
        <v>32</v>
      </c>
      <c r="G39" s="4">
        <v>7</v>
      </c>
      <c r="H39" s="4">
        <v>21</v>
      </c>
      <c r="I39" s="4">
        <v>3</v>
      </c>
      <c r="J39" s="5"/>
      <c r="K39" s="4">
        <v>3</v>
      </c>
      <c r="L39" s="4">
        <v>2</v>
      </c>
      <c r="M39" s="4">
        <f t="shared" si="1"/>
        <v>699</v>
      </c>
    </row>
    <row r="40" spans="1:13" x14ac:dyDescent="0.25">
      <c r="A40" s="4" t="s">
        <v>43</v>
      </c>
      <c r="B40" s="4">
        <v>196</v>
      </c>
      <c r="C40" s="4">
        <v>10</v>
      </c>
      <c r="D40" s="4">
        <v>93</v>
      </c>
      <c r="E40" s="4">
        <v>11</v>
      </c>
      <c r="F40" s="4">
        <v>11</v>
      </c>
      <c r="G40" s="4">
        <v>1</v>
      </c>
      <c r="H40" s="4">
        <v>6</v>
      </c>
      <c r="I40" s="4">
        <v>1</v>
      </c>
      <c r="J40" s="5">
        <v>2</v>
      </c>
      <c r="K40" s="4">
        <v>3</v>
      </c>
      <c r="L40" s="4">
        <v>2</v>
      </c>
      <c r="M40" s="4">
        <f t="shared" si="1"/>
        <v>336</v>
      </c>
    </row>
    <row r="41" spans="1:13" x14ac:dyDescent="0.25">
      <c r="A41" s="4" t="s">
        <v>44</v>
      </c>
      <c r="B41" s="4">
        <v>505</v>
      </c>
      <c r="C41" s="4">
        <v>37</v>
      </c>
      <c r="D41" s="4">
        <v>183</v>
      </c>
      <c r="E41" s="4">
        <v>32</v>
      </c>
      <c r="F41" s="4">
        <v>44</v>
      </c>
      <c r="G41" s="4">
        <v>3</v>
      </c>
      <c r="H41" s="4">
        <v>11</v>
      </c>
      <c r="I41" s="4">
        <v>1</v>
      </c>
      <c r="J41" s="5"/>
      <c r="K41" s="4">
        <v>2</v>
      </c>
      <c r="L41" s="4">
        <v>8</v>
      </c>
      <c r="M41" s="4">
        <f t="shared" si="1"/>
        <v>826</v>
      </c>
    </row>
    <row r="42" spans="1:13" x14ac:dyDescent="0.25">
      <c r="A42" s="4" t="s">
        <v>45</v>
      </c>
      <c r="B42" s="4">
        <v>290</v>
      </c>
      <c r="C42" s="4">
        <v>17</v>
      </c>
      <c r="D42" s="4">
        <v>107</v>
      </c>
      <c r="E42" s="4">
        <v>13</v>
      </c>
      <c r="F42" s="4">
        <v>47</v>
      </c>
      <c r="G42" s="4">
        <v>6</v>
      </c>
      <c r="H42" s="4">
        <v>3</v>
      </c>
      <c r="I42" s="4">
        <v>2</v>
      </c>
      <c r="J42" s="5">
        <v>2</v>
      </c>
      <c r="K42" s="4">
        <v>4</v>
      </c>
      <c r="L42" s="4">
        <v>6</v>
      </c>
      <c r="M42" s="4">
        <f t="shared" si="1"/>
        <v>497</v>
      </c>
    </row>
    <row r="43" spans="1:13" x14ac:dyDescent="0.25">
      <c r="A43" s="4" t="s">
        <v>46</v>
      </c>
      <c r="B43" s="4">
        <v>424</v>
      </c>
      <c r="C43" s="4">
        <v>75</v>
      </c>
      <c r="D43" s="4">
        <v>348</v>
      </c>
      <c r="E43" s="6">
        <v>72</v>
      </c>
      <c r="F43" s="4">
        <v>51</v>
      </c>
      <c r="G43" s="4">
        <v>1</v>
      </c>
      <c r="H43" s="4">
        <v>27</v>
      </c>
      <c r="I43" s="4">
        <v>6</v>
      </c>
      <c r="J43" s="5">
        <v>1</v>
      </c>
      <c r="K43" s="4">
        <v>6</v>
      </c>
      <c r="L43" s="4">
        <v>7</v>
      </c>
      <c r="M43" s="4">
        <f t="shared" si="1"/>
        <v>1018</v>
      </c>
    </row>
    <row r="44" spans="1:13" x14ac:dyDescent="0.25">
      <c r="A44" s="4" t="s">
        <v>47</v>
      </c>
      <c r="B44" s="4">
        <v>87</v>
      </c>
      <c r="C44" s="4">
        <v>21</v>
      </c>
      <c r="D44" s="4">
        <v>69</v>
      </c>
      <c r="E44" s="4">
        <v>19</v>
      </c>
      <c r="F44" s="4">
        <v>12</v>
      </c>
      <c r="G44" s="4">
        <v>1</v>
      </c>
      <c r="H44" s="4">
        <v>1</v>
      </c>
      <c r="I44" s="4">
        <v>1</v>
      </c>
      <c r="J44" s="5">
        <v>1</v>
      </c>
      <c r="K44" s="4">
        <v>1</v>
      </c>
      <c r="L44" s="4"/>
      <c r="M44" s="4">
        <f t="shared" si="1"/>
        <v>213</v>
      </c>
    </row>
    <row r="45" spans="1:13" x14ac:dyDescent="0.25">
      <c r="A45" s="4" t="s">
        <v>48</v>
      </c>
      <c r="B45" s="4">
        <v>551</v>
      </c>
      <c r="C45" s="4">
        <v>38</v>
      </c>
      <c r="D45" s="4">
        <v>236</v>
      </c>
      <c r="E45" s="4">
        <v>51</v>
      </c>
      <c r="F45" s="4">
        <v>71</v>
      </c>
      <c r="G45" s="4">
        <v>8</v>
      </c>
      <c r="H45" s="4">
        <v>17</v>
      </c>
      <c r="I45" s="4">
        <v>3</v>
      </c>
      <c r="J45" s="5">
        <v>2</v>
      </c>
      <c r="K45" s="4">
        <v>1</v>
      </c>
      <c r="L45" s="4">
        <v>7</v>
      </c>
      <c r="M45" s="4">
        <f t="shared" si="1"/>
        <v>985</v>
      </c>
    </row>
    <row r="46" spans="1:13" x14ac:dyDescent="0.25">
      <c r="A46" s="7" t="s">
        <v>49</v>
      </c>
      <c r="B46" s="7">
        <f>SUM(B2:B45)</f>
        <v>16206</v>
      </c>
      <c r="C46" s="7">
        <f>SUM(C2:C45)</f>
        <v>1427</v>
      </c>
      <c r="D46" s="7">
        <f>SUM(D2:D45)</f>
        <v>7247</v>
      </c>
      <c r="E46" s="7">
        <f>SUM(E8:E45)</f>
        <v>1136</v>
      </c>
      <c r="F46" s="7">
        <f t="shared" ref="F46:M46" si="2">SUM(F2:F45)</f>
        <v>1727</v>
      </c>
      <c r="G46" s="7">
        <f t="shared" si="2"/>
        <v>197</v>
      </c>
      <c r="H46" s="7">
        <f t="shared" si="2"/>
        <v>489</v>
      </c>
      <c r="I46" s="7">
        <f t="shared" si="2"/>
        <v>94</v>
      </c>
      <c r="J46" s="8">
        <f t="shared" si="2"/>
        <v>58</v>
      </c>
      <c r="K46" s="8">
        <f t="shared" si="2"/>
        <v>139</v>
      </c>
      <c r="L46" s="9">
        <f t="shared" si="2"/>
        <v>160</v>
      </c>
      <c r="M46" s="9">
        <f t="shared" si="2"/>
        <v>29024</v>
      </c>
    </row>
    <row r="47" spans="1:13" x14ac:dyDescent="0.25">
      <c r="A47" s="12"/>
      <c r="B47" s="10">
        <f>SUM(B46,C46)</f>
        <v>17633</v>
      </c>
      <c r="D47" s="10">
        <f>SUM(D46,E46)</f>
        <v>8383</v>
      </c>
      <c r="F47" s="10">
        <f>SUM(F46,G46)</f>
        <v>1924</v>
      </c>
      <c r="H47" s="10">
        <f>SUM(H46,I46)</f>
        <v>583</v>
      </c>
      <c r="M47" s="7"/>
    </row>
    <row r="55" spans="1:2" x14ac:dyDescent="0.25">
      <c r="A55" s="12" t="s">
        <v>50</v>
      </c>
    </row>
    <row r="56" spans="1:2" x14ac:dyDescent="0.25">
      <c r="A56" t="s">
        <v>247</v>
      </c>
    </row>
    <row r="57" spans="1:2" x14ac:dyDescent="0.25">
      <c r="A57" t="s">
        <v>248</v>
      </c>
    </row>
    <row r="58" spans="1:2" x14ac:dyDescent="0.25">
      <c r="A58" t="s">
        <v>249</v>
      </c>
    </row>
    <row r="59" spans="1:2" x14ac:dyDescent="0.25">
      <c r="A59" t="s">
        <v>250</v>
      </c>
      <c r="B59">
        <v>4</v>
      </c>
    </row>
    <row r="60" spans="1:2" x14ac:dyDescent="0.25">
      <c r="A60" t="s">
        <v>251</v>
      </c>
    </row>
    <row r="61" spans="1:2" x14ac:dyDescent="0.25">
      <c r="A61" t="s">
        <v>252</v>
      </c>
    </row>
    <row r="62" spans="1:2" x14ac:dyDescent="0.25">
      <c r="A62" t="s">
        <v>253</v>
      </c>
    </row>
    <row r="63" spans="1:2" x14ac:dyDescent="0.25">
      <c r="A63" t="s">
        <v>254</v>
      </c>
    </row>
    <row r="64" spans="1:2" x14ac:dyDescent="0.25">
      <c r="A64" t="s">
        <v>52</v>
      </c>
    </row>
    <row r="65" spans="1:2" x14ac:dyDescent="0.25">
      <c r="A65" t="s">
        <v>255</v>
      </c>
    </row>
    <row r="66" spans="1:2" x14ac:dyDescent="0.25">
      <c r="A66" t="s">
        <v>256</v>
      </c>
      <c r="B66">
        <v>29</v>
      </c>
    </row>
    <row r="67" spans="1:2" x14ac:dyDescent="0.25">
      <c r="A67" t="s">
        <v>53</v>
      </c>
    </row>
    <row r="68" spans="1:2" x14ac:dyDescent="0.25">
      <c r="A68" t="s">
        <v>257</v>
      </c>
    </row>
    <row r="69" spans="1:2" x14ac:dyDescent="0.25">
      <c r="A69" t="s">
        <v>258</v>
      </c>
    </row>
    <row r="70" spans="1:2" x14ac:dyDescent="0.25">
      <c r="A70" t="s">
        <v>259</v>
      </c>
    </row>
    <row r="71" spans="1:2" x14ac:dyDescent="0.25">
      <c r="A71" t="s">
        <v>260</v>
      </c>
      <c r="B71">
        <v>18</v>
      </c>
    </row>
    <row r="72" spans="1:2" x14ac:dyDescent="0.25">
      <c r="A72" s="4" t="s">
        <v>261</v>
      </c>
      <c r="B72">
        <v>7</v>
      </c>
    </row>
    <row r="73" spans="1:2" x14ac:dyDescent="0.25">
      <c r="A73" s="13" t="s">
        <v>262</v>
      </c>
    </row>
    <row r="74" spans="1:2" x14ac:dyDescent="0.25">
      <c r="A74" s="13" t="s">
        <v>263</v>
      </c>
    </row>
    <row r="75" spans="1:2" x14ac:dyDescent="0.25">
      <c r="A75" t="s">
        <v>264</v>
      </c>
    </row>
    <row r="76" spans="1:2" x14ac:dyDescent="0.25">
      <c r="B76" s="15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25" workbookViewId="0">
      <selection activeCell="P2" sqref="P2:P45"/>
    </sheetView>
  </sheetViews>
  <sheetFormatPr defaultRowHeight="15" x14ac:dyDescent="0.25"/>
  <cols>
    <col min="1" max="1" width="26.42578125" customWidth="1"/>
    <col min="2" max="2" width="27.140625" customWidth="1"/>
    <col min="4" max="4" width="26.7109375" customWidth="1"/>
    <col min="5" max="5" width="9.140625" customWidth="1"/>
    <col min="6" max="6" width="26.7109375" customWidth="1"/>
    <col min="8" max="8" width="28.140625" customWidth="1"/>
    <col min="9" max="9" width="12" customWidth="1"/>
    <col min="10" max="10" width="27" customWidth="1"/>
    <col min="11" max="11" width="10.140625" customWidth="1"/>
    <col min="12" max="12" width="9.5703125" customWidth="1"/>
  </cols>
  <sheetData>
    <row r="1" spans="1:15" s="17" customFormat="1" x14ac:dyDescent="0.25">
      <c r="A1" s="22"/>
      <c r="B1" s="22" t="s">
        <v>58</v>
      </c>
      <c r="C1" s="22" t="s">
        <v>113</v>
      </c>
      <c r="D1" s="22" t="s">
        <v>59</v>
      </c>
      <c r="E1" s="22" t="s">
        <v>113</v>
      </c>
      <c r="F1" s="22" t="s">
        <v>60</v>
      </c>
      <c r="G1" s="22" t="s">
        <v>113</v>
      </c>
      <c r="H1" s="22" t="s">
        <v>61</v>
      </c>
      <c r="I1" s="22" t="s">
        <v>113</v>
      </c>
      <c r="J1" s="22" t="s">
        <v>62</v>
      </c>
      <c r="K1" s="22" t="s">
        <v>0</v>
      </c>
      <c r="L1" s="22" t="s">
        <v>1</v>
      </c>
      <c r="M1" s="22" t="s">
        <v>2</v>
      </c>
      <c r="N1" s="22" t="s">
        <v>3</v>
      </c>
      <c r="O1" s="22" t="s">
        <v>4</v>
      </c>
    </row>
    <row r="2" spans="1:15" x14ac:dyDescent="0.25">
      <c r="A2" s="4" t="s">
        <v>5</v>
      </c>
      <c r="B2" s="4">
        <v>213</v>
      </c>
      <c r="C2" s="4">
        <v>30</v>
      </c>
      <c r="D2" s="4">
        <v>24</v>
      </c>
      <c r="E2" s="4">
        <v>4</v>
      </c>
      <c r="F2" s="4">
        <v>188</v>
      </c>
      <c r="G2" s="4">
        <v>27</v>
      </c>
      <c r="H2" s="4">
        <v>29</v>
      </c>
      <c r="I2" s="4">
        <v>1</v>
      </c>
      <c r="J2" s="4">
        <v>0</v>
      </c>
      <c r="K2" s="4">
        <v>0</v>
      </c>
      <c r="L2" s="4">
        <v>0</v>
      </c>
      <c r="M2" s="4">
        <v>0</v>
      </c>
      <c r="N2" s="21">
        <v>25</v>
      </c>
      <c r="O2" s="4">
        <f t="shared" ref="O2:O45" si="0">SUM(B2:N2)</f>
        <v>541</v>
      </c>
    </row>
    <row r="3" spans="1:15" x14ac:dyDescent="0.25">
      <c r="A3" s="4" t="s">
        <v>6</v>
      </c>
      <c r="B3" s="4">
        <v>250</v>
      </c>
      <c r="C3" s="4">
        <v>54</v>
      </c>
      <c r="D3" s="4">
        <v>23</v>
      </c>
      <c r="E3" s="4">
        <v>3</v>
      </c>
      <c r="F3" s="4">
        <v>236</v>
      </c>
      <c r="G3" s="4">
        <v>25</v>
      </c>
      <c r="H3" s="4">
        <v>28</v>
      </c>
      <c r="I3" s="4">
        <v>2</v>
      </c>
      <c r="J3" s="4">
        <v>2</v>
      </c>
      <c r="K3" s="4">
        <v>1</v>
      </c>
      <c r="L3" s="4">
        <v>0</v>
      </c>
      <c r="M3" s="4">
        <v>1</v>
      </c>
      <c r="N3" s="21">
        <v>47</v>
      </c>
      <c r="O3" s="4">
        <f t="shared" si="0"/>
        <v>672</v>
      </c>
    </row>
    <row r="4" spans="1:15" x14ac:dyDescent="0.25">
      <c r="A4" s="4" t="s">
        <v>7</v>
      </c>
      <c r="B4" s="4">
        <v>169</v>
      </c>
      <c r="C4" s="4">
        <v>22</v>
      </c>
      <c r="D4" s="4">
        <v>19</v>
      </c>
      <c r="E4" s="4">
        <v>1</v>
      </c>
      <c r="F4" s="4">
        <v>149</v>
      </c>
      <c r="G4" s="4">
        <v>8</v>
      </c>
      <c r="H4" s="4">
        <v>26</v>
      </c>
      <c r="I4" s="4">
        <v>3</v>
      </c>
      <c r="J4" s="4">
        <v>2</v>
      </c>
      <c r="K4" s="4">
        <v>0</v>
      </c>
      <c r="L4" s="4">
        <v>1</v>
      </c>
      <c r="M4" s="4">
        <v>0</v>
      </c>
      <c r="N4" s="21">
        <v>26</v>
      </c>
      <c r="O4" s="4">
        <f t="shared" si="0"/>
        <v>426</v>
      </c>
    </row>
    <row r="5" spans="1:15" x14ac:dyDescent="0.25">
      <c r="A5" s="4" t="s">
        <v>8</v>
      </c>
      <c r="B5" s="4">
        <v>118</v>
      </c>
      <c r="C5" s="4">
        <v>17</v>
      </c>
      <c r="D5" s="4">
        <v>13</v>
      </c>
      <c r="E5" s="4">
        <v>2</v>
      </c>
      <c r="F5" s="4">
        <v>132</v>
      </c>
      <c r="G5" s="4">
        <v>11</v>
      </c>
      <c r="H5" s="4">
        <v>19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21">
        <v>18</v>
      </c>
      <c r="O5" s="4">
        <f t="shared" si="0"/>
        <v>330</v>
      </c>
    </row>
    <row r="6" spans="1:15" x14ac:dyDescent="0.25">
      <c r="A6" s="4" t="s">
        <v>9</v>
      </c>
      <c r="B6" s="4">
        <v>105</v>
      </c>
      <c r="C6" s="4">
        <v>19</v>
      </c>
      <c r="D6" s="4">
        <v>22</v>
      </c>
      <c r="E6" s="4">
        <v>1</v>
      </c>
      <c r="F6" s="4">
        <v>446</v>
      </c>
      <c r="G6" s="4">
        <v>31</v>
      </c>
      <c r="H6" s="4">
        <v>61</v>
      </c>
      <c r="I6" s="4">
        <v>6</v>
      </c>
      <c r="J6" s="4">
        <v>3</v>
      </c>
      <c r="K6" s="4">
        <v>1</v>
      </c>
      <c r="L6" s="4">
        <v>0</v>
      </c>
      <c r="M6" s="4">
        <v>0</v>
      </c>
      <c r="N6" s="21">
        <v>33</v>
      </c>
      <c r="O6" s="4">
        <f t="shared" si="0"/>
        <v>728</v>
      </c>
    </row>
    <row r="7" spans="1:15" x14ac:dyDescent="0.25">
      <c r="A7" s="4" t="s">
        <v>10</v>
      </c>
      <c r="B7" s="4">
        <v>16</v>
      </c>
      <c r="C7" s="4">
        <v>0</v>
      </c>
      <c r="D7" s="4">
        <v>4</v>
      </c>
      <c r="E7" s="4">
        <v>0</v>
      </c>
      <c r="F7" s="4">
        <v>90</v>
      </c>
      <c r="G7" s="4">
        <v>1</v>
      </c>
      <c r="H7" s="4">
        <v>7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21">
        <v>5</v>
      </c>
      <c r="O7" s="4">
        <f t="shared" si="0"/>
        <v>123</v>
      </c>
    </row>
    <row r="8" spans="1:15" x14ac:dyDescent="0.25">
      <c r="A8" s="4" t="s">
        <v>11</v>
      </c>
      <c r="B8" s="4">
        <v>90</v>
      </c>
      <c r="C8" s="4">
        <v>8</v>
      </c>
      <c r="D8" s="4">
        <v>17</v>
      </c>
      <c r="E8" s="4">
        <v>2</v>
      </c>
      <c r="F8" s="4">
        <v>274</v>
      </c>
      <c r="G8" s="4">
        <v>24</v>
      </c>
      <c r="H8" s="4">
        <v>18</v>
      </c>
      <c r="I8" s="4">
        <v>0</v>
      </c>
      <c r="J8" s="4">
        <v>1</v>
      </c>
      <c r="K8" s="4">
        <v>0</v>
      </c>
      <c r="L8" s="4">
        <v>0</v>
      </c>
      <c r="M8" s="4">
        <v>0</v>
      </c>
      <c r="N8" s="21">
        <v>35</v>
      </c>
      <c r="O8" s="4">
        <f t="shared" si="0"/>
        <v>469</v>
      </c>
    </row>
    <row r="9" spans="1:15" x14ac:dyDescent="0.25">
      <c r="A9" s="4" t="s">
        <v>12</v>
      </c>
      <c r="B9" s="4">
        <v>136</v>
      </c>
      <c r="C9" s="4">
        <v>27</v>
      </c>
      <c r="D9" s="4">
        <v>17</v>
      </c>
      <c r="E9" s="4">
        <v>0</v>
      </c>
      <c r="F9" s="4">
        <v>473</v>
      </c>
      <c r="G9" s="4">
        <v>32</v>
      </c>
      <c r="H9" s="4">
        <v>44</v>
      </c>
      <c r="I9" s="4">
        <v>5</v>
      </c>
      <c r="J9" s="4">
        <v>1</v>
      </c>
      <c r="K9" s="4">
        <v>1</v>
      </c>
      <c r="L9" s="4">
        <v>0</v>
      </c>
      <c r="M9" s="4">
        <v>0</v>
      </c>
      <c r="N9" s="21">
        <v>42</v>
      </c>
      <c r="O9" s="4">
        <f t="shared" si="0"/>
        <v>778</v>
      </c>
    </row>
    <row r="10" spans="1:15" x14ac:dyDescent="0.25">
      <c r="A10" s="4" t="s">
        <v>13</v>
      </c>
      <c r="B10" s="4">
        <v>85</v>
      </c>
      <c r="C10" s="4">
        <v>20</v>
      </c>
      <c r="D10" s="4">
        <v>14</v>
      </c>
      <c r="E10" s="4">
        <v>2</v>
      </c>
      <c r="F10" s="4">
        <v>219</v>
      </c>
      <c r="G10" s="4">
        <v>23</v>
      </c>
      <c r="H10" s="4">
        <v>15</v>
      </c>
      <c r="I10" s="4">
        <v>5</v>
      </c>
      <c r="J10" s="4">
        <v>0</v>
      </c>
      <c r="K10" s="4">
        <v>0</v>
      </c>
      <c r="L10" s="4">
        <v>0</v>
      </c>
      <c r="M10" s="4">
        <v>1</v>
      </c>
      <c r="N10" s="21">
        <v>32</v>
      </c>
      <c r="O10" s="4">
        <f t="shared" si="0"/>
        <v>416</v>
      </c>
    </row>
    <row r="11" spans="1:15" x14ac:dyDescent="0.25">
      <c r="A11" s="4" t="s">
        <v>14</v>
      </c>
      <c r="B11" s="4">
        <v>117</v>
      </c>
      <c r="C11" s="4">
        <v>19</v>
      </c>
      <c r="D11" s="4">
        <v>16</v>
      </c>
      <c r="E11" s="4">
        <v>4</v>
      </c>
      <c r="F11" s="4">
        <v>229</v>
      </c>
      <c r="G11" s="4">
        <v>21</v>
      </c>
      <c r="H11" s="4">
        <v>22</v>
      </c>
      <c r="I11" s="4">
        <v>1</v>
      </c>
      <c r="J11" s="4">
        <v>3</v>
      </c>
      <c r="K11" s="4">
        <v>0</v>
      </c>
      <c r="L11" s="4">
        <v>0</v>
      </c>
      <c r="M11" s="4">
        <v>0</v>
      </c>
      <c r="N11" s="21">
        <v>29</v>
      </c>
      <c r="O11" s="4">
        <f t="shared" si="0"/>
        <v>461</v>
      </c>
    </row>
    <row r="12" spans="1:15" x14ac:dyDescent="0.25">
      <c r="A12" s="4" t="s">
        <v>15</v>
      </c>
      <c r="B12" s="4">
        <v>319</v>
      </c>
      <c r="C12" s="4">
        <v>60</v>
      </c>
      <c r="D12" s="4">
        <v>32</v>
      </c>
      <c r="E12" s="4">
        <v>5</v>
      </c>
      <c r="F12" s="4">
        <v>681</v>
      </c>
      <c r="G12" s="4">
        <v>50</v>
      </c>
      <c r="H12" s="4">
        <v>72</v>
      </c>
      <c r="I12" s="4">
        <v>4</v>
      </c>
      <c r="J12" s="4">
        <v>3</v>
      </c>
      <c r="K12" s="4">
        <v>1</v>
      </c>
      <c r="L12" s="4">
        <v>0</v>
      </c>
      <c r="M12" s="4">
        <v>0</v>
      </c>
      <c r="N12" s="21">
        <v>64</v>
      </c>
      <c r="O12" s="4">
        <f t="shared" si="0"/>
        <v>1291</v>
      </c>
    </row>
    <row r="13" spans="1:15" x14ac:dyDescent="0.25">
      <c r="A13" s="4" t="s">
        <v>16</v>
      </c>
      <c r="B13" s="4">
        <v>330</v>
      </c>
      <c r="C13" s="4">
        <v>79</v>
      </c>
      <c r="D13" s="4">
        <v>31</v>
      </c>
      <c r="E13" s="4">
        <v>3</v>
      </c>
      <c r="F13" s="4">
        <v>798</v>
      </c>
      <c r="G13" s="4">
        <v>74</v>
      </c>
      <c r="H13" s="4">
        <v>88</v>
      </c>
      <c r="I13" s="4">
        <v>11</v>
      </c>
      <c r="J13" s="4">
        <v>5</v>
      </c>
      <c r="K13" s="4">
        <v>0</v>
      </c>
      <c r="L13" s="4">
        <v>1</v>
      </c>
      <c r="M13" s="4">
        <v>1</v>
      </c>
      <c r="N13" s="21">
        <v>45</v>
      </c>
      <c r="O13" s="4">
        <f>SUM(B13:N13)</f>
        <v>1466</v>
      </c>
    </row>
    <row r="14" spans="1:15" x14ac:dyDescent="0.25">
      <c r="A14" s="4" t="s">
        <v>17</v>
      </c>
      <c r="B14" s="4">
        <v>46</v>
      </c>
      <c r="C14" s="4">
        <v>5</v>
      </c>
      <c r="D14" s="4">
        <v>5</v>
      </c>
      <c r="E14" s="4">
        <v>3</v>
      </c>
      <c r="F14" s="4">
        <v>127</v>
      </c>
      <c r="G14" s="4">
        <v>9</v>
      </c>
      <c r="H14" s="4">
        <v>20</v>
      </c>
      <c r="I14" s="4">
        <v>1</v>
      </c>
      <c r="J14" s="4">
        <v>2</v>
      </c>
      <c r="K14" s="4">
        <v>0</v>
      </c>
      <c r="L14" s="4">
        <v>0</v>
      </c>
      <c r="M14" s="4">
        <v>0</v>
      </c>
      <c r="N14" s="21">
        <v>12</v>
      </c>
      <c r="O14" s="4">
        <f t="shared" si="0"/>
        <v>230</v>
      </c>
    </row>
    <row r="15" spans="1:15" x14ac:dyDescent="0.25">
      <c r="A15" s="4" t="s">
        <v>18</v>
      </c>
      <c r="B15" s="4">
        <v>120</v>
      </c>
      <c r="C15" s="4">
        <v>16</v>
      </c>
      <c r="D15" s="4">
        <v>17</v>
      </c>
      <c r="E15" s="4">
        <v>5</v>
      </c>
      <c r="F15" s="4">
        <v>206</v>
      </c>
      <c r="G15" s="4">
        <v>16</v>
      </c>
      <c r="H15" s="4">
        <v>28</v>
      </c>
      <c r="I15" s="4">
        <v>1</v>
      </c>
      <c r="J15" s="4">
        <v>1</v>
      </c>
      <c r="K15" s="4">
        <v>0</v>
      </c>
      <c r="L15" s="4">
        <v>1</v>
      </c>
      <c r="M15" s="4">
        <v>0</v>
      </c>
      <c r="N15" s="21">
        <v>25</v>
      </c>
      <c r="O15" s="4">
        <f t="shared" si="0"/>
        <v>436</v>
      </c>
    </row>
    <row r="16" spans="1:15" x14ac:dyDescent="0.25">
      <c r="A16" s="4" t="s">
        <v>19</v>
      </c>
      <c r="B16" s="4">
        <v>310</v>
      </c>
      <c r="C16" s="4">
        <v>50</v>
      </c>
      <c r="D16" s="4">
        <v>39</v>
      </c>
      <c r="E16" s="4">
        <v>8</v>
      </c>
      <c r="F16" s="4">
        <v>579</v>
      </c>
      <c r="G16" s="4">
        <v>49</v>
      </c>
      <c r="H16" s="4">
        <v>53</v>
      </c>
      <c r="I16" s="4">
        <v>8</v>
      </c>
      <c r="J16" s="4">
        <v>3</v>
      </c>
      <c r="K16" s="4">
        <v>2</v>
      </c>
      <c r="L16" s="4">
        <v>2</v>
      </c>
      <c r="M16" s="4">
        <v>0</v>
      </c>
      <c r="N16" s="21">
        <v>66</v>
      </c>
      <c r="O16" s="4">
        <f t="shared" si="0"/>
        <v>1169</v>
      </c>
    </row>
    <row r="17" spans="1:15" x14ac:dyDescent="0.25">
      <c r="A17" s="4" t="s">
        <v>20</v>
      </c>
      <c r="B17" s="4">
        <v>124</v>
      </c>
      <c r="C17" s="4">
        <v>19</v>
      </c>
      <c r="D17" s="4">
        <v>21</v>
      </c>
      <c r="E17" s="4">
        <v>4</v>
      </c>
      <c r="F17" s="4">
        <v>179</v>
      </c>
      <c r="G17" s="4">
        <v>17</v>
      </c>
      <c r="H17" s="4">
        <v>30</v>
      </c>
      <c r="I17" s="4">
        <v>0</v>
      </c>
      <c r="J17" s="4">
        <v>1</v>
      </c>
      <c r="K17" s="4">
        <v>0</v>
      </c>
      <c r="L17" s="4">
        <v>1</v>
      </c>
      <c r="M17" s="4">
        <v>0</v>
      </c>
      <c r="N17" s="21">
        <v>12</v>
      </c>
      <c r="O17" s="4">
        <f t="shared" si="0"/>
        <v>408</v>
      </c>
    </row>
    <row r="18" spans="1:15" x14ac:dyDescent="0.25">
      <c r="A18" s="4" t="s">
        <v>21</v>
      </c>
      <c r="B18" s="4">
        <v>102</v>
      </c>
      <c r="C18" s="4">
        <v>19</v>
      </c>
      <c r="D18" s="4">
        <v>8</v>
      </c>
      <c r="E18" s="4">
        <v>3</v>
      </c>
      <c r="F18" s="4">
        <v>153</v>
      </c>
      <c r="G18" s="4">
        <v>16</v>
      </c>
      <c r="H18" s="4">
        <v>17</v>
      </c>
      <c r="I18" s="4">
        <v>1</v>
      </c>
      <c r="J18" s="4">
        <v>2</v>
      </c>
      <c r="K18" s="4">
        <v>0</v>
      </c>
      <c r="L18" s="4">
        <v>0</v>
      </c>
      <c r="M18" s="4">
        <v>0</v>
      </c>
      <c r="N18" s="21">
        <v>20</v>
      </c>
      <c r="O18" s="4">
        <f t="shared" si="0"/>
        <v>341</v>
      </c>
    </row>
    <row r="19" spans="1:15" x14ac:dyDescent="0.25">
      <c r="A19" s="4" t="s">
        <v>22</v>
      </c>
      <c r="B19" s="4">
        <v>415</v>
      </c>
      <c r="C19" s="4">
        <v>45</v>
      </c>
      <c r="D19" s="4">
        <v>37</v>
      </c>
      <c r="E19" s="4">
        <v>3</v>
      </c>
      <c r="F19" s="4">
        <v>584</v>
      </c>
      <c r="G19" s="4">
        <v>40</v>
      </c>
      <c r="H19" s="4">
        <v>57</v>
      </c>
      <c r="I19" s="4">
        <v>7</v>
      </c>
      <c r="J19" s="4">
        <v>7</v>
      </c>
      <c r="K19" s="4">
        <v>0</v>
      </c>
      <c r="L19" s="4">
        <v>1</v>
      </c>
      <c r="M19" s="4">
        <v>2</v>
      </c>
      <c r="N19" s="21">
        <v>43</v>
      </c>
      <c r="O19" s="4">
        <f t="shared" si="0"/>
        <v>1241</v>
      </c>
    </row>
    <row r="20" spans="1:15" x14ac:dyDescent="0.25">
      <c r="A20" s="4" t="s">
        <v>23</v>
      </c>
      <c r="B20" s="4">
        <v>80</v>
      </c>
      <c r="C20" s="4">
        <v>19</v>
      </c>
      <c r="D20" s="4">
        <v>19</v>
      </c>
      <c r="E20" s="4">
        <v>1</v>
      </c>
      <c r="F20" s="4">
        <v>172</v>
      </c>
      <c r="G20" s="4">
        <v>16</v>
      </c>
      <c r="H20" s="4">
        <v>17</v>
      </c>
      <c r="I20" s="4">
        <v>2</v>
      </c>
      <c r="J20" s="4">
        <v>5</v>
      </c>
      <c r="K20" s="4">
        <v>0</v>
      </c>
      <c r="L20" s="4">
        <v>0</v>
      </c>
      <c r="M20" s="4">
        <v>2</v>
      </c>
      <c r="N20" s="21">
        <v>26</v>
      </c>
      <c r="O20" s="4">
        <f t="shared" si="0"/>
        <v>359</v>
      </c>
    </row>
    <row r="21" spans="1:15" x14ac:dyDescent="0.25">
      <c r="A21" s="4" t="s">
        <v>24</v>
      </c>
      <c r="B21" s="4">
        <v>315</v>
      </c>
      <c r="C21" s="4">
        <v>56</v>
      </c>
      <c r="D21" s="4">
        <v>39</v>
      </c>
      <c r="E21" s="4">
        <v>5</v>
      </c>
      <c r="F21" s="4">
        <v>592</v>
      </c>
      <c r="G21" s="4">
        <v>43</v>
      </c>
      <c r="H21" s="4">
        <v>80</v>
      </c>
      <c r="I21" s="4">
        <v>5</v>
      </c>
      <c r="J21" s="4">
        <v>4</v>
      </c>
      <c r="K21" s="4">
        <v>1</v>
      </c>
      <c r="L21" s="4">
        <v>2</v>
      </c>
      <c r="M21" s="4">
        <v>1</v>
      </c>
      <c r="N21" s="21">
        <v>64</v>
      </c>
      <c r="O21" s="4">
        <f t="shared" si="0"/>
        <v>1207</v>
      </c>
    </row>
    <row r="22" spans="1:15" x14ac:dyDescent="0.25">
      <c r="A22" s="4" t="s">
        <v>25</v>
      </c>
      <c r="B22" s="4">
        <v>262</v>
      </c>
      <c r="C22" s="4">
        <v>55</v>
      </c>
      <c r="D22" s="4">
        <v>28</v>
      </c>
      <c r="E22" s="4">
        <v>7</v>
      </c>
      <c r="F22" s="4">
        <v>516</v>
      </c>
      <c r="G22" s="4">
        <v>59</v>
      </c>
      <c r="H22" s="4">
        <v>50</v>
      </c>
      <c r="I22" s="4">
        <v>6</v>
      </c>
      <c r="J22" s="4">
        <v>3</v>
      </c>
      <c r="K22" s="4">
        <v>0</v>
      </c>
      <c r="L22" s="4">
        <v>0</v>
      </c>
      <c r="M22" s="4">
        <v>2</v>
      </c>
      <c r="N22" s="21">
        <v>70</v>
      </c>
      <c r="O22" s="4">
        <f t="shared" si="0"/>
        <v>1058</v>
      </c>
    </row>
    <row r="23" spans="1:15" x14ac:dyDescent="0.25">
      <c r="A23" s="4" t="s">
        <v>26</v>
      </c>
      <c r="B23" s="4">
        <v>153</v>
      </c>
      <c r="C23" s="4">
        <v>31</v>
      </c>
      <c r="D23" s="4">
        <v>14</v>
      </c>
      <c r="E23" s="4">
        <v>3</v>
      </c>
      <c r="F23" s="4">
        <v>209</v>
      </c>
      <c r="G23" s="4">
        <v>26</v>
      </c>
      <c r="H23" s="4">
        <v>25</v>
      </c>
      <c r="I23" s="4">
        <v>4</v>
      </c>
      <c r="J23" s="4">
        <v>1</v>
      </c>
      <c r="K23" s="4">
        <v>0</v>
      </c>
      <c r="L23" s="4">
        <v>0</v>
      </c>
      <c r="M23" s="4">
        <v>0</v>
      </c>
      <c r="N23" s="21">
        <v>23</v>
      </c>
      <c r="O23" s="4">
        <f>SUM(B23:N23)</f>
        <v>489</v>
      </c>
    </row>
    <row r="24" spans="1:15" x14ac:dyDescent="0.25">
      <c r="A24" s="4" t="s">
        <v>27</v>
      </c>
      <c r="B24" s="4">
        <v>178</v>
      </c>
      <c r="C24" s="4">
        <v>34</v>
      </c>
      <c r="D24" s="4">
        <v>25</v>
      </c>
      <c r="E24" s="4">
        <v>3</v>
      </c>
      <c r="F24" s="4">
        <v>207</v>
      </c>
      <c r="G24" s="4">
        <v>31</v>
      </c>
      <c r="H24" s="4">
        <v>25</v>
      </c>
      <c r="I24" s="4">
        <v>3</v>
      </c>
      <c r="J24" s="4">
        <v>5</v>
      </c>
      <c r="K24" s="4">
        <v>0</v>
      </c>
      <c r="L24" s="4">
        <v>0</v>
      </c>
      <c r="M24" s="4">
        <v>0</v>
      </c>
      <c r="N24" s="21">
        <v>35</v>
      </c>
      <c r="O24" s="4">
        <f t="shared" si="0"/>
        <v>546</v>
      </c>
    </row>
    <row r="25" spans="1:15" x14ac:dyDescent="0.25">
      <c r="A25" s="4" t="s">
        <v>29</v>
      </c>
      <c r="B25" s="4">
        <v>181</v>
      </c>
      <c r="C25" s="4">
        <v>36</v>
      </c>
      <c r="D25" s="4">
        <v>28</v>
      </c>
      <c r="E25" s="4">
        <v>3</v>
      </c>
      <c r="F25" s="4">
        <v>303</v>
      </c>
      <c r="G25" s="4">
        <v>41</v>
      </c>
      <c r="H25" s="4">
        <v>32</v>
      </c>
      <c r="I25" s="4">
        <v>3</v>
      </c>
      <c r="J25" s="4">
        <v>2</v>
      </c>
      <c r="K25" s="4">
        <v>1</v>
      </c>
      <c r="L25" s="4">
        <v>2</v>
      </c>
      <c r="M25" s="4">
        <v>1</v>
      </c>
      <c r="N25" s="21">
        <v>41</v>
      </c>
      <c r="O25" s="4">
        <f t="shared" si="0"/>
        <v>674</v>
      </c>
    </row>
    <row r="26" spans="1:15" x14ac:dyDescent="0.25">
      <c r="A26" s="4" t="s">
        <v>28</v>
      </c>
      <c r="B26" s="4">
        <v>345</v>
      </c>
      <c r="C26" s="4">
        <v>51</v>
      </c>
      <c r="D26" s="4">
        <v>42</v>
      </c>
      <c r="E26" s="4">
        <v>6</v>
      </c>
      <c r="F26" s="4">
        <v>524</v>
      </c>
      <c r="G26" s="4">
        <v>46</v>
      </c>
      <c r="H26" s="4">
        <v>71</v>
      </c>
      <c r="I26" s="4">
        <v>6</v>
      </c>
      <c r="J26" s="4">
        <v>1</v>
      </c>
      <c r="K26" s="4">
        <v>0</v>
      </c>
      <c r="L26" s="4">
        <v>0</v>
      </c>
      <c r="M26" s="4">
        <v>0</v>
      </c>
      <c r="N26" s="21">
        <v>48</v>
      </c>
      <c r="O26" s="4">
        <f t="shared" si="0"/>
        <v>1140</v>
      </c>
    </row>
    <row r="27" spans="1:15" x14ac:dyDescent="0.25">
      <c r="A27" s="4" t="s">
        <v>30</v>
      </c>
      <c r="B27" s="4">
        <v>149</v>
      </c>
      <c r="C27" s="4">
        <v>14</v>
      </c>
      <c r="D27" s="4">
        <v>22</v>
      </c>
      <c r="E27" s="4">
        <v>2</v>
      </c>
      <c r="F27" s="4">
        <v>486</v>
      </c>
      <c r="G27" s="4">
        <v>36</v>
      </c>
      <c r="H27" s="4">
        <v>50</v>
      </c>
      <c r="I27" s="4">
        <v>8</v>
      </c>
      <c r="J27" s="4">
        <v>0</v>
      </c>
      <c r="K27" s="4">
        <v>1</v>
      </c>
      <c r="L27" s="4">
        <v>0</v>
      </c>
      <c r="M27" s="4">
        <v>0</v>
      </c>
      <c r="N27" s="21">
        <v>32</v>
      </c>
      <c r="O27" s="4">
        <f t="shared" si="0"/>
        <v>800</v>
      </c>
    </row>
    <row r="28" spans="1:15" x14ac:dyDescent="0.25">
      <c r="A28" s="4" t="s">
        <v>31</v>
      </c>
      <c r="B28" s="4">
        <v>228</v>
      </c>
      <c r="C28" s="4">
        <v>52</v>
      </c>
      <c r="D28" s="4">
        <v>32</v>
      </c>
      <c r="E28" s="4">
        <v>4</v>
      </c>
      <c r="F28" s="4">
        <v>548</v>
      </c>
      <c r="G28" s="4">
        <v>49</v>
      </c>
      <c r="H28" s="4">
        <v>75</v>
      </c>
      <c r="I28" s="4">
        <v>4</v>
      </c>
      <c r="J28" s="4">
        <v>3</v>
      </c>
      <c r="K28" s="4">
        <v>0</v>
      </c>
      <c r="L28" s="4">
        <v>0</v>
      </c>
      <c r="M28" s="4">
        <v>0</v>
      </c>
      <c r="N28" s="21">
        <v>56</v>
      </c>
      <c r="O28" s="4">
        <f t="shared" si="0"/>
        <v>1051</v>
      </c>
    </row>
    <row r="29" spans="1:15" x14ac:dyDescent="0.25">
      <c r="A29" s="4" t="s">
        <v>32</v>
      </c>
      <c r="B29" s="4">
        <v>80</v>
      </c>
      <c r="C29" s="4">
        <v>24</v>
      </c>
      <c r="D29" s="4">
        <v>11</v>
      </c>
      <c r="E29" s="4">
        <v>0</v>
      </c>
      <c r="F29" s="4">
        <v>177</v>
      </c>
      <c r="G29" s="4">
        <v>4</v>
      </c>
      <c r="H29" s="4">
        <v>24</v>
      </c>
      <c r="I29" s="4">
        <v>0</v>
      </c>
      <c r="J29" s="4">
        <v>3</v>
      </c>
      <c r="K29" s="4">
        <v>0</v>
      </c>
      <c r="L29" s="4">
        <v>0</v>
      </c>
      <c r="M29" s="4">
        <v>1</v>
      </c>
      <c r="N29" s="21">
        <v>15</v>
      </c>
      <c r="O29" s="4">
        <f t="shared" si="0"/>
        <v>339</v>
      </c>
    </row>
    <row r="30" spans="1:15" x14ac:dyDescent="0.25">
      <c r="A30" s="4" t="s">
        <v>33</v>
      </c>
      <c r="B30" s="4">
        <v>217</v>
      </c>
      <c r="C30" s="4">
        <v>27</v>
      </c>
      <c r="D30" s="4">
        <v>34</v>
      </c>
      <c r="E30" s="4">
        <v>3</v>
      </c>
      <c r="F30" s="4">
        <v>528</v>
      </c>
      <c r="G30" s="4">
        <v>29</v>
      </c>
      <c r="H30" s="4">
        <v>68</v>
      </c>
      <c r="I30" s="4">
        <v>5</v>
      </c>
      <c r="J30" s="4">
        <v>3</v>
      </c>
      <c r="K30" s="4">
        <v>0</v>
      </c>
      <c r="L30" s="4">
        <v>0</v>
      </c>
      <c r="M30" s="4">
        <v>0</v>
      </c>
      <c r="N30" s="21">
        <v>35</v>
      </c>
      <c r="O30" s="4">
        <f t="shared" si="0"/>
        <v>949</v>
      </c>
    </row>
    <row r="31" spans="1:15" x14ac:dyDescent="0.25">
      <c r="A31" s="4" t="s">
        <v>34</v>
      </c>
      <c r="B31" s="4">
        <v>28</v>
      </c>
      <c r="C31" s="4">
        <v>5</v>
      </c>
      <c r="D31" s="4">
        <v>2</v>
      </c>
      <c r="E31" s="4">
        <v>1</v>
      </c>
      <c r="F31" s="4">
        <v>62</v>
      </c>
      <c r="G31" s="4">
        <v>2</v>
      </c>
      <c r="H31" s="4">
        <v>5</v>
      </c>
      <c r="I31" s="4">
        <v>1</v>
      </c>
      <c r="J31" s="4">
        <v>2</v>
      </c>
      <c r="K31" s="4">
        <v>0</v>
      </c>
      <c r="L31" s="4">
        <v>0</v>
      </c>
      <c r="M31" s="4">
        <v>0</v>
      </c>
      <c r="N31" s="21">
        <v>8</v>
      </c>
      <c r="O31" s="4">
        <f t="shared" si="0"/>
        <v>116</v>
      </c>
    </row>
    <row r="32" spans="1:15" x14ac:dyDescent="0.25">
      <c r="A32" s="4" t="s">
        <v>35</v>
      </c>
      <c r="B32" s="4">
        <v>72</v>
      </c>
      <c r="C32" s="4">
        <v>15</v>
      </c>
      <c r="D32" s="4">
        <v>13</v>
      </c>
      <c r="E32" s="4">
        <v>1</v>
      </c>
      <c r="F32" s="4">
        <v>268</v>
      </c>
      <c r="G32" s="4">
        <v>18</v>
      </c>
      <c r="H32" s="4">
        <v>21</v>
      </c>
      <c r="I32" s="4">
        <v>3</v>
      </c>
      <c r="J32" s="4">
        <v>1</v>
      </c>
      <c r="K32" s="4">
        <v>0</v>
      </c>
      <c r="L32" s="4">
        <v>0</v>
      </c>
      <c r="M32" s="4">
        <v>0</v>
      </c>
      <c r="N32" s="21">
        <v>25</v>
      </c>
      <c r="O32" s="4">
        <f t="shared" si="0"/>
        <v>437</v>
      </c>
    </row>
    <row r="33" spans="1:15" x14ac:dyDescent="0.25">
      <c r="A33" s="4" t="s">
        <v>36</v>
      </c>
      <c r="B33" s="4">
        <v>88</v>
      </c>
      <c r="C33" s="4">
        <v>22</v>
      </c>
      <c r="D33" s="4">
        <v>11</v>
      </c>
      <c r="E33" s="4">
        <v>2</v>
      </c>
      <c r="F33" s="4">
        <v>387</v>
      </c>
      <c r="G33" s="4">
        <v>29</v>
      </c>
      <c r="H33" s="4">
        <v>31</v>
      </c>
      <c r="I33" s="4">
        <v>7</v>
      </c>
      <c r="J33" s="4">
        <v>1</v>
      </c>
      <c r="K33" s="4">
        <v>1</v>
      </c>
      <c r="L33" s="4">
        <v>0</v>
      </c>
      <c r="M33" s="4">
        <v>0</v>
      </c>
      <c r="N33" s="21">
        <v>27</v>
      </c>
      <c r="O33" s="4">
        <f t="shared" si="0"/>
        <v>606</v>
      </c>
    </row>
    <row r="34" spans="1:15" x14ac:dyDescent="0.25">
      <c r="A34" s="4" t="s">
        <v>37</v>
      </c>
      <c r="B34" s="4">
        <v>202</v>
      </c>
      <c r="C34" s="4">
        <v>39</v>
      </c>
      <c r="D34" s="4">
        <v>26</v>
      </c>
      <c r="E34" s="4">
        <v>4</v>
      </c>
      <c r="F34" s="4">
        <v>440</v>
      </c>
      <c r="G34" s="4">
        <v>39</v>
      </c>
      <c r="H34" s="4">
        <v>67</v>
      </c>
      <c r="I34" s="4">
        <v>9</v>
      </c>
      <c r="J34" s="4">
        <v>3</v>
      </c>
      <c r="K34" s="4">
        <v>0</v>
      </c>
      <c r="L34" s="4">
        <v>0</v>
      </c>
      <c r="M34" s="4">
        <v>0</v>
      </c>
      <c r="N34" s="21">
        <v>56</v>
      </c>
      <c r="O34" s="4">
        <f t="shared" si="0"/>
        <v>885</v>
      </c>
    </row>
    <row r="35" spans="1:15" x14ac:dyDescent="0.25">
      <c r="A35" s="4" t="s">
        <v>38</v>
      </c>
      <c r="B35" s="4">
        <v>73</v>
      </c>
      <c r="C35" s="4">
        <v>17</v>
      </c>
      <c r="D35" s="4">
        <v>12</v>
      </c>
      <c r="E35" s="4">
        <v>4</v>
      </c>
      <c r="F35" s="4">
        <v>202</v>
      </c>
      <c r="G35" s="4">
        <v>24</v>
      </c>
      <c r="H35" s="4">
        <v>26</v>
      </c>
      <c r="I35" s="4">
        <v>2</v>
      </c>
      <c r="J35" s="4">
        <v>0</v>
      </c>
      <c r="K35" s="4">
        <v>0</v>
      </c>
      <c r="L35" s="4">
        <v>0</v>
      </c>
      <c r="M35" s="4">
        <v>0</v>
      </c>
      <c r="N35" s="21">
        <v>14</v>
      </c>
      <c r="O35" s="4">
        <f t="shared" si="0"/>
        <v>374</v>
      </c>
    </row>
    <row r="36" spans="1:15" x14ac:dyDescent="0.25">
      <c r="A36" s="4" t="s">
        <v>39</v>
      </c>
      <c r="B36" s="4">
        <v>93</v>
      </c>
      <c r="C36" s="4">
        <v>25</v>
      </c>
      <c r="D36" s="4">
        <v>25</v>
      </c>
      <c r="E36" s="4">
        <v>4</v>
      </c>
      <c r="F36" s="4">
        <v>448</v>
      </c>
      <c r="G36" s="4">
        <v>38</v>
      </c>
      <c r="H36" s="4">
        <v>47</v>
      </c>
      <c r="I36" s="4">
        <v>1</v>
      </c>
      <c r="J36" s="4">
        <v>4</v>
      </c>
      <c r="K36" s="4">
        <v>0</v>
      </c>
      <c r="L36" s="4">
        <v>0</v>
      </c>
      <c r="M36" s="4">
        <v>0</v>
      </c>
      <c r="N36" s="21">
        <v>25</v>
      </c>
      <c r="O36" s="4">
        <f t="shared" si="0"/>
        <v>710</v>
      </c>
    </row>
    <row r="37" spans="1:15" x14ac:dyDescent="0.25">
      <c r="A37" s="4" t="s">
        <v>40</v>
      </c>
      <c r="B37" s="4">
        <v>37</v>
      </c>
      <c r="C37" s="4">
        <v>7</v>
      </c>
      <c r="D37" s="4">
        <v>11</v>
      </c>
      <c r="E37" s="4">
        <v>1</v>
      </c>
      <c r="F37" s="4">
        <v>124</v>
      </c>
      <c r="G37" s="4">
        <v>13</v>
      </c>
      <c r="H37" s="4">
        <v>17</v>
      </c>
      <c r="I37" s="4">
        <v>3</v>
      </c>
      <c r="J37" s="4">
        <v>1</v>
      </c>
      <c r="K37" s="4">
        <v>0</v>
      </c>
      <c r="L37" s="4">
        <v>0</v>
      </c>
      <c r="M37" s="4">
        <v>0</v>
      </c>
      <c r="N37" s="21">
        <v>11</v>
      </c>
      <c r="O37" s="4">
        <f t="shared" si="0"/>
        <v>225</v>
      </c>
    </row>
    <row r="38" spans="1:15" x14ac:dyDescent="0.25">
      <c r="A38" s="4" t="s">
        <v>41</v>
      </c>
      <c r="B38" s="4">
        <v>241</v>
      </c>
      <c r="C38" s="4">
        <v>37</v>
      </c>
      <c r="D38" s="4">
        <v>30</v>
      </c>
      <c r="E38" s="4">
        <v>5</v>
      </c>
      <c r="F38" s="4">
        <v>507</v>
      </c>
      <c r="G38" s="4">
        <v>41</v>
      </c>
      <c r="H38" s="4">
        <v>45</v>
      </c>
      <c r="I38" s="4">
        <v>4</v>
      </c>
      <c r="J38" s="4">
        <v>6</v>
      </c>
      <c r="K38" s="4">
        <v>0</v>
      </c>
      <c r="L38" s="4">
        <v>0</v>
      </c>
      <c r="M38" s="4">
        <v>0</v>
      </c>
      <c r="N38" s="21">
        <v>43</v>
      </c>
      <c r="O38" s="4">
        <f t="shared" si="0"/>
        <v>959</v>
      </c>
    </row>
    <row r="39" spans="1:15" x14ac:dyDescent="0.25">
      <c r="A39" s="4" t="s">
        <v>42</v>
      </c>
      <c r="B39" s="4">
        <v>161</v>
      </c>
      <c r="C39" s="4">
        <v>26</v>
      </c>
      <c r="D39" s="4">
        <v>31</v>
      </c>
      <c r="E39" s="4">
        <v>5</v>
      </c>
      <c r="F39" s="4">
        <v>368</v>
      </c>
      <c r="G39" s="4">
        <v>31</v>
      </c>
      <c r="H39" s="4">
        <v>21</v>
      </c>
      <c r="I39" s="4">
        <v>1</v>
      </c>
      <c r="J39" s="4">
        <v>3</v>
      </c>
      <c r="K39" s="4">
        <v>1</v>
      </c>
      <c r="L39" s="4">
        <v>0</v>
      </c>
      <c r="M39" s="4">
        <v>0</v>
      </c>
      <c r="N39" s="21">
        <v>51</v>
      </c>
      <c r="O39" s="4">
        <f t="shared" si="0"/>
        <v>699</v>
      </c>
    </row>
    <row r="40" spans="1:15" x14ac:dyDescent="0.25">
      <c r="A40" s="4" t="s">
        <v>43</v>
      </c>
      <c r="B40" s="4">
        <v>104</v>
      </c>
      <c r="C40" s="4">
        <v>14</v>
      </c>
      <c r="D40" s="4">
        <v>17</v>
      </c>
      <c r="E40" s="4">
        <v>1</v>
      </c>
      <c r="F40" s="4">
        <v>169</v>
      </c>
      <c r="G40" s="4">
        <v>9</v>
      </c>
      <c r="H40" s="4">
        <v>10</v>
      </c>
      <c r="I40" s="4">
        <v>1</v>
      </c>
      <c r="J40" s="4">
        <v>0</v>
      </c>
      <c r="K40" s="4">
        <v>0</v>
      </c>
      <c r="L40" s="4">
        <v>0</v>
      </c>
      <c r="M40" s="4">
        <v>0</v>
      </c>
      <c r="N40" s="21">
        <v>11</v>
      </c>
      <c r="O40" s="4">
        <f t="shared" si="0"/>
        <v>336</v>
      </c>
    </row>
    <row r="41" spans="1:15" x14ac:dyDescent="0.25">
      <c r="A41" s="4" t="s">
        <v>44</v>
      </c>
      <c r="B41" s="4">
        <v>183</v>
      </c>
      <c r="C41" s="4">
        <v>33</v>
      </c>
      <c r="D41" s="4">
        <v>19</v>
      </c>
      <c r="E41" s="4">
        <v>1</v>
      </c>
      <c r="F41" s="4">
        <v>459</v>
      </c>
      <c r="G41" s="4">
        <v>35</v>
      </c>
      <c r="H41" s="4">
        <v>40</v>
      </c>
      <c r="I41" s="4">
        <v>4</v>
      </c>
      <c r="J41" s="4">
        <v>2</v>
      </c>
      <c r="K41" s="4">
        <v>0</v>
      </c>
      <c r="L41" s="4">
        <v>0</v>
      </c>
      <c r="M41" s="4">
        <v>3</v>
      </c>
      <c r="N41" s="21">
        <v>47</v>
      </c>
      <c r="O41" s="4">
        <f t="shared" si="0"/>
        <v>826</v>
      </c>
    </row>
    <row r="42" spans="1:15" x14ac:dyDescent="0.25">
      <c r="A42" s="4" t="s">
        <v>45</v>
      </c>
      <c r="B42" s="4">
        <v>118</v>
      </c>
      <c r="C42" s="4">
        <v>14</v>
      </c>
      <c r="D42" s="4">
        <v>15</v>
      </c>
      <c r="E42" s="4">
        <v>3</v>
      </c>
      <c r="F42" s="4">
        <v>268</v>
      </c>
      <c r="G42" s="4">
        <v>19</v>
      </c>
      <c r="H42" s="4">
        <v>42</v>
      </c>
      <c r="I42" s="4">
        <v>2</v>
      </c>
      <c r="J42" s="4">
        <v>2</v>
      </c>
      <c r="K42" s="4">
        <v>0</v>
      </c>
      <c r="L42" s="4">
        <v>2</v>
      </c>
      <c r="M42" s="4">
        <v>0</v>
      </c>
      <c r="N42" s="21">
        <v>12</v>
      </c>
      <c r="O42" s="4">
        <f t="shared" si="0"/>
        <v>497</v>
      </c>
    </row>
    <row r="43" spans="1:15" x14ac:dyDescent="0.25">
      <c r="A43" s="4" t="s">
        <v>46</v>
      </c>
      <c r="B43" s="4">
        <v>330</v>
      </c>
      <c r="C43" s="4">
        <v>72</v>
      </c>
      <c r="D43" s="4">
        <v>40</v>
      </c>
      <c r="E43" s="4">
        <v>3</v>
      </c>
      <c r="F43" s="4">
        <v>394</v>
      </c>
      <c r="G43" s="4">
        <v>70</v>
      </c>
      <c r="H43" s="4">
        <v>42</v>
      </c>
      <c r="I43" s="4">
        <v>3</v>
      </c>
      <c r="J43" s="4">
        <v>3</v>
      </c>
      <c r="K43" s="4">
        <v>2</v>
      </c>
      <c r="L43" s="4">
        <v>0</v>
      </c>
      <c r="M43" s="4">
        <v>0</v>
      </c>
      <c r="N43" s="21">
        <v>59</v>
      </c>
      <c r="O43" s="4">
        <f t="shared" si="0"/>
        <v>1018</v>
      </c>
    </row>
    <row r="44" spans="1:15" x14ac:dyDescent="0.25">
      <c r="A44" s="4" t="s">
        <v>47</v>
      </c>
      <c r="B44" s="4">
        <v>65</v>
      </c>
      <c r="C44" s="4">
        <v>20</v>
      </c>
      <c r="D44" s="4">
        <v>3</v>
      </c>
      <c r="E44" s="4">
        <v>1</v>
      </c>
      <c r="F44" s="4">
        <v>82</v>
      </c>
      <c r="G44" s="4">
        <v>21</v>
      </c>
      <c r="H44" s="4">
        <v>11</v>
      </c>
      <c r="I44" s="4">
        <v>1</v>
      </c>
      <c r="J44" s="4">
        <v>0</v>
      </c>
      <c r="K44" s="4">
        <v>0</v>
      </c>
      <c r="L44" s="4">
        <v>0</v>
      </c>
      <c r="M44" s="4">
        <v>0</v>
      </c>
      <c r="N44" s="21">
        <v>9</v>
      </c>
      <c r="O44" s="4">
        <f t="shared" si="0"/>
        <v>213</v>
      </c>
    </row>
    <row r="45" spans="1:15" x14ac:dyDescent="0.25">
      <c r="A45" s="4" t="s">
        <v>48</v>
      </c>
      <c r="B45" s="4">
        <v>244</v>
      </c>
      <c r="C45" s="4">
        <v>45</v>
      </c>
      <c r="D45" s="4">
        <v>41</v>
      </c>
      <c r="E45" s="4">
        <v>5</v>
      </c>
      <c r="F45" s="4">
        <v>502</v>
      </c>
      <c r="G45" s="4">
        <v>32</v>
      </c>
      <c r="H45" s="4">
        <v>72</v>
      </c>
      <c r="I45" s="4">
        <v>14</v>
      </c>
      <c r="J45" s="4">
        <v>2</v>
      </c>
      <c r="K45" s="4">
        <v>0</v>
      </c>
      <c r="L45" s="4">
        <v>0</v>
      </c>
      <c r="M45" s="4">
        <v>0</v>
      </c>
      <c r="N45" s="21">
        <v>28</v>
      </c>
      <c r="O45" s="4">
        <f t="shared" si="0"/>
        <v>985</v>
      </c>
    </row>
    <row r="46" spans="1:15" x14ac:dyDescent="0.25">
      <c r="A46" s="23" t="s">
        <v>49</v>
      </c>
      <c r="B46" s="23">
        <f t="shared" ref="B46:L46" si="1">SUM(B2:B45)</f>
        <v>7292</v>
      </c>
      <c r="C46" s="23">
        <f t="shared" si="1"/>
        <v>1299</v>
      </c>
      <c r="D46" s="23">
        <f t="shared" si="1"/>
        <v>949</v>
      </c>
      <c r="E46" s="23">
        <f t="shared" si="1"/>
        <v>131</v>
      </c>
      <c r="F46" s="23">
        <f t="shared" si="1"/>
        <v>14685</v>
      </c>
      <c r="G46" s="23">
        <f t="shared" si="1"/>
        <v>1275</v>
      </c>
      <c r="H46" s="23">
        <f t="shared" si="1"/>
        <v>1648</v>
      </c>
      <c r="I46" s="23">
        <f t="shared" si="1"/>
        <v>158</v>
      </c>
      <c r="J46" s="23">
        <f t="shared" si="1"/>
        <v>96</v>
      </c>
      <c r="K46" s="23">
        <f t="shared" si="1"/>
        <v>13</v>
      </c>
      <c r="L46" s="8">
        <f t="shared" si="1"/>
        <v>13</v>
      </c>
      <c r="M46" s="8">
        <f t="shared" ref="M46:O46" si="2">SUM(M2:M45)</f>
        <v>15</v>
      </c>
      <c r="N46" s="8">
        <f t="shared" si="2"/>
        <v>1450</v>
      </c>
      <c r="O46" s="8">
        <f t="shared" si="2"/>
        <v>29024</v>
      </c>
    </row>
    <row r="47" spans="1:15" x14ac:dyDescent="0.25">
      <c r="A47" s="24" t="s">
        <v>50</v>
      </c>
      <c r="B47" s="24">
        <f>SUM(B46:C46)</f>
        <v>8591</v>
      </c>
      <c r="D47" s="15">
        <f>SUM(D46:E46)</f>
        <v>1080</v>
      </c>
      <c r="F47" s="15">
        <f>SUM(F46:G46)</f>
        <v>15960</v>
      </c>
      <c r="H47" s="15">
        <f>SUM(H46:I46)</f>
        <v>1806</v>
      </c>
      <c r="I47" s="15"/>
      <c r="J47" s="15">
        <f>SUM(J46:K46)</f>
        <v>109</v>
      </c>
      <c r="N47" s="16"/>
    </row>
    <row r="48" spans="1:15" x14ac:dyDescent="0.25">
      <c r="A48" s="4" t="s">
        <v>64</v>
      </c>
      <c r="B48" s="19">
        <v>1</v>
      </c>
    </row>
    <row r="49" spans="1:2" x14ac:dyDescent="0.25">
      <c r="A49" s="4" t="s">
        <v>65</v>
      </c>
      <c r="B49" s="19">
        <v>1</v>
      </c>
    </row>
    <row r="50" spans="1:2" x14ac:dyDescent="0.25">
      <c r="A50" s="4" t="s">
        <v>66</v>
      </c>
      <c r="B50" s="19">
        <v>1</v>
      </c>
    </row>
    <row r="51" spans="1:2" x14ac:dyDescent="0.25">
      <c r="A51" s="4" t="s">
        <v>67</v>
      </c>
      <c r="B51" s="19">
        <v>1</v>
      </c>
    </row>
    <row r="52" spans="1:2" x14ac:dyDescent="0.25">
      <c r="A52" s="4" t="s">
        <v>68</v>
      </c>
      <c r="B52" s="19">
        <v>1</v>
      </c>
    </row>
    <row r="53" spans="1:2" x14ac:dyDescent="0.25">
      <c r="A53" s="4" t="s">
        <v>63</v>
      </c>
      <c r="B53" s="19">
        <v>1</v>
      </c>
    </row>
    <row r="54" spans="1:2" x14ac:dyDescent="0.25">
      <c r="A54" s="4" t="s">
        <v>70</v>
      </c>
      <c r="B54" s="19">
        <v>1</v>
      </c>
    </row>
    <row r="55" spans="1:2" x14ac:dyDescent="0.25">
      <c r="A55" s="4" t="s">
        <v>71</v>
      </c>
      <c r="B55" s="19">
        <v>1</v>
      </c>
    </row>
    <row r="56" spans="1:2" x14ac:dyDescent="0.25">
      <c r="A56" s="4" t="s">
        <v>72</v>
      </c>
      <c r="B56" s="19">
        <v>1</v>
      </c>
    </row>
    <row r="57" spans="1:2" x14ac:dyDescent="0.25">
      <c r="A57" s="4" t="s">
        <v>73</v>
      </c>
      <c r="B57" s="19">
        <v>1</v>
      </c>
    </row>
    <row r="58" spans="1:2" x14ac:dyDescent="0.25">
      <c r="A58" s="4" t="s">
        <v>74</v>
      </c>
      <c r="B58" s="19">
        <v>1</v>
      </c>
    </row>
    <row r="59" spans="1:2" x14ac:dyDescent="0.25">
      <c r="A59" s="4" t="s">
        <v>75</v>
      </c>
      <c r="B59" s="19">
        <v>1</v>
      </c>
    </row>
    <row r="60" spans="1:2" x14ac:dyDescent="0.25">
      <c r="A60" s="4" t="s">
        <v>69</v>
      </c>
      <c r="B60" s="19">
        <v>1</v>
      </c>
    </row>
    <row r="61" spans="1:2" x14ac:dyDescent="0.25">
      <c r="B61">
        <f>SUM(B48:B60)</f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9" workbookViewId="0">
      <selection activeCell="D47" sqref="D47"/>
    </sheetView>
  </sheetViews>
  <sheetFormatPr defaultRowHeight="15" x14ac:dyDescent="0.25"/>
  <cols>
    <col min="1" max="1" width="22.7109375" customWidth="1"/>
    <col min="2" max="2" width="29.7109375" customWidth="1"/>
    <col min="3" max="3" width="9.5703125" customWidth="1"/>
    <col min="4" max="4" width="29.7109375" customWidth="1"/>
    <col min="5" max="5" width="10.28515625" customWidth="1"/>
    <col min="6" max="6" width="33.28515625" customWidth="1"/>
    <col min="7" max="7" width="10.28515625" customWidth="1"/>
    <col min="8" max="8" width="31.7109375" customWidth="1"/>
    <col min="9" max="9" width="10.42578125" customWidth="1"/>
    <col min="10" max="10" width="10.5703125" customWidth="1"/>
  </cols>
  <sheetData>
    <row r="1" spans="1:14" ht="15.75" x14ac:dyDescent="0.25">
      <c r="A1" s="11" t="s">
        <v>112</v>
      </c>
      <c r="B1" s="1" t="s">
        <v>76</v>
      </c>
      <c r="C1" s="1" t="s">
        <v>111</v>
      </c>
      <c r="D1" s="1" t="s">
        <v>78</v>
      </c>
      <c r="E1" s="1" t="s">
        <v>111</v>
      </c>
      <c r="F1" s="1" t="s">
        <v>77</v>
      </c>
      <c r="G1" s="1" t="s">
        <v>111</v>
      </c>
      <c r="H1" s="1" t="s">
        <v>79</v>
      </c>
      <c r="I1" s="1" t="s">
        <v>0</v>
      </c>
      <c r="J1" s="1" t="s">
        <v>1</v>
      </c>
      <c r="K1" s="3" t="s">
        <v>2</v>
      </c>
      <c r="L1" s="3" t="s">
        <v>3</v>
      </c>
      <c r="M1" s="3" t="s">
        <v>4</v>
      </c>
    </row>
    <row r="2" spans="1:14" x14ac:dyDescent="0.25">
      <c r="A2" s="4" t="s">
        <v>5</v>
      </c>
      <c r="B2" s="4">
        <v>186</v>
      </c>
      <c r="C2" s="4">
        <v>30</v>
      </c>
      <c r="D2" s="4">
        <v>17</v>
      </c>
      <c r="E2" s="4">
        <v>3</v>
      </c>
      <c r="F2" s="4">
        <v>222</v>
      </c>
      <c r="G2" s="4">
        <v>25</v>
      </c>
      <c r="H2" s="4">
        <v>32</v>
      </c>
      <c r="I2" s="4">
        <v>3</v>
      </c>
      <c r="J2" s="5">
        <v>0</v>
      </c>
      <c r="K2" s="4">
        <v>0</v>
      </c>
      <c r="L2" s="4">
        <v>23</v>
      </c>
      <c r="M2" s="4">
        <f t="shared" ref="M2:M8" si="0">SUM(B2:L2)</f>
        <v>541</v>
      </c>
      <c r="N2">
        <v>541</v>
      </c>
    </row>
    <row r="3" spans="1:14" x14ac:dyDescent="0.25">
      <c r="A3" s="4" t="s">
        <v>6</v>
      </c>
      <c r="B3" s="5">
        <v>239</v>
      </c>
      <c r="C3" s="5">
        <v>51</v>
      </c>
      <c r="D3" s="5">
        <v>19</v>
      </c>
      <c r="E3" s="5">
        <v>2</v>
      </c>
      <c r="F3" s="5">
        <v>257</v>
      </c>
      <c r="G3" s="5">
        <v>29</v>
      </c>
      <c r="H3" s="5">
        <v>34</v>
      </c>
      <c r="I3" s="5">
        <v>2</v>
      </c>
      <c r="J3" s="5">
        <v>0</v>
      </c>
      <c r="K3" s="4">
        <v>0</v>
      </c>
      <c r="L3" s="4">
        <v>39</v>
      </c>
      <c r="M3" s="4">
        <f>SUM(B3:L3)</f>
        <v>672</v>
      </c>
      <c r="N3">
        <v>672</v>
      </c>
    </row>
    <row r="4" spans="1:14" x14ac:dyDescent="0.25">
      <c r="A4" s="4" t="s">
        <v>7</v>
      </c>
      <c r="B4" s="4">
        <v>159</v>
      </c>
      <c r="C4" s="4">
        <v>18</v>
      </c>
      <c r="D4" s="4">
        <v>16</v>
      </c>
      <c r="E4" s="4">
        <v>0</v>
      </c>
      <c r="F4" s="4">
        <v>166</v>
      </c>
      <c r="G4" s="4">
        <v>15</v>
      </c>
      <c r="H4" s="4">
        <v>30</v>
      </c>
      <c r="I4" s="4">
        <v>2</v>
      </c>
      <c r="J4" s="5">
        <v>0</v>
      </c>
      <c r="K4" s="4">
        <v>1</v>
      </c>
      <c r="L4" s="4">
        <v>19</v>
      </c>
      <c r="M4" s="4">
        <f t="shared" si="0"/>
        <v>426</v>
      </c>
      <c r="N4">
        <v>426</v>
      </c>
    </row>
    <row r="5" spans="1:14" x14ac:dyDescent="0.25">
      <c r="A5" s="4" t="s">
        <v>8</v>
      </c>
      <c r="B5" s="4">
        <v>103</v>
      </c>
      <c r="C5" s="4">
        <v>16</v>
      </c>
      <c r="D5" s="4">
        <v>13</v>
      </c>
      <c r="E5" s="4">
        <v>2</v>
      </c>
      <c r="F5" s="4">
        <v>142</v>
      </c>
      <c r="G5" s="4">
        <v>10</v>
      </c>
      <c r="H5" s="4">
        <v>21</v>
      </c>
      <c r="I5" s="4">
        <v>1</v>
      </c>
      <c r="J5" s="5">
        <v>0</v>
      </c>
      <c r="K5" s="4">
        <v>0</v>
      </c>
      <c r="L5" s="4">
        <v>22</v>
      </c>
      <c r="M5" s="4">
        <f t="shared" si="0"/>
        <v>330</v>
      </c>
      <c r="N5">
        <v>330</v>
      </c>
    </row>
    <row r="6" spans="1:14" x14ac:dyDescent="0.25">
      <c r="A6" s="4" t="s">
        <v>9</v>
      </c>
      <c r="B6" s="4">
        <v>88</v>
      </c>
      <c r="C6" s="4">
        <v>18</v>
      </c>
      <c r="D6" s="4">
        <v>13</v>
      </c>
      <c r="E6" s="4">
        <v>1</v>
      </c>
      <c r="F6" s="4">
        <v>476</v>
      </c>
      <c r="G6" s="4">
        <v>33</v>
      </c>
      <c r="H6" s="4">
        <v>70</v>
      </c>
      <c r="I6" s="4">
        <v>7</v>
      </c>
      <c r="J6" s="5">
        <v>0</v>
      </c>
      <c r="K6" s="4">
        <v>0</v>
      </c>
      <c r="L6" s="4">
        <v>22</v>
      </c>
      <c r="M6" s="4">
        <f t="shared" si="0"/>
        <v>728</v>
      </c>
      <c r="N6">
        <v>728</v>
      </c>
    </row>
    <row r="7" spans="1:14" x14ac:dyDescent="0.25">
      <c r="A7" s="4" t="s">
        <v>10</v>
      </c>
      <c r="B7" s="4">
        <v>14</v>
      </c>
      <c r="C7" s="4">
        <v>0</v>
      </c>
      <c r="D7" s="4">
        <v>3</v>
      </c>
      <c r="E7" s="4">
        <v>0</v>
      </c>
      <c r="F7" s="4">
        <v>96</v>
      </c>
      <c r="G7" s="4">
        <v>1</v>
      </c>
      <c r="H7" s="4">
        <v>7</v>
      </c>
      <c r="I7" s="4">
        <v>0</v>
      </c>
      <c r="J7" s="5">
        <v>0</v>
      </c>
      <c r="K7" s="4">
        <v>0</v>
      </c>
      <c r="L7" s="4">
        <v>2</v>
      </c>
      <c r="M7" s="4">
        <f t="shared" si="0"/>
        <v>123</v>
      </c>
      <c r="N7">
        <v>123</v>
      </c>
    </row>
    <row r="8" spans="1:14" x14ac:dyDescent="0.25">
      <c r="A8" s="4" t="s">
        <v>11</v>
      </c>
      <c r="B8" s="4">
        <v>72</v>
      </c>
      <c r="C8" s="4">
        <v>7</v>
      </c>
      <c r="D8" s="4">
        <v>11</v>
      </c>
      <c r="E8" s="4">
        <v>2</v>
      </c>
      <c r="F8" s="4">
        <v>302</v>
      </c>
      <c r="G8" s="4">
        <v>25</v>
      </c>
      <c r="H8" s="4">
        <v>27</v>
      </c>
      <c r="I8" s="4">
        <v>0</v>
      </c>
      <c r="J8" s="5">
        <v>0</v>
      </c>
      <c r="K8" s="4"/>
      <c r="L8" s="4">
        <v>23</v>
      </c>
      <c r="M8" s="4">
        <f t="shared" si="0"/>
        <v>469</v>
      </c>
      <c r="N8">
        <v>469</v>
      </c>
    </row>
    <row r="9" spans="1:14" x14ac:dyDescent="0.25">
      <c r="A9" s="4" t="s">
        <v>12</v>
      </c>
      <c r="B9" s="4">
        <v>113</v>
      </c>
      <c r="C9" s="4">
        <v>26</v>
      </c>
      <c r="D9" s="4">
        <v>9</v>
      </c>
      <c r="E9" s="4">
        <v>1</v>
      </c>
      <c r="F9" s="4">
        <v>511</v>
      </c>
      <c r="G9" s="6">
        <v>33</v>
      </c>
      <c r="H9" s="4">
        <v>52</v>
      </c>
      <c r="I9" s="4">
        <v>4</v>
      </c>
      <c r="J9" s="5">
        <v>0</v>
      </c>
      <c r="K9" s="4">
        <v>0</v>
      </c>
      <c r="L9" s="4">
        <v>29</v>
      </c>
      <c r="M9" s="4">
        <v>778</v>
      </c>
      <c r="N9">
        <v>778</v>
      </c>
    </row>
    <row r="10" spans="1:14" x14ac:dyDescent="0.25">
      <c r="A10" s="4" t="s">
        <v>13</v>
      </c>
      <c r="B10" s="4">
        <v>64</v>
      </c>
      <c r="C10" s="4">
        <v>21</v>
      </c>
      <c r="D10" s="4">
        <v>10</v>
      </c>
      <c r="E10" s="4">
        <v>1</v>
      </c>
      <c r="F10" s="4">
        <v>239</v>
      </c>
      <c r="G10" s="4">
        <v>25</v>
      </c>
      <c r="H10" s="4">
        <v>22</v>
      </c>
      <c r="I10" s="4">
        <v>4</v>
      </c>
      <c r="J10" s="5">
        <v>0</v>
      </c>
      <c r="K10" s="4">
        <v>0</v>
      </c>
      <c r="L10" s="4">
        <v>30</v>
      </c>
      <c r="M10" s="4">
        <f t="shared" ref="M10:M38" si="1">SUM(B10:L10)</f>
        <v>416</v>
      </c>
      <c r="N10">
        <v>416</v>
      </c>
    </row>
    <row r="11" spans="1:14" x14ac:dyDescent="0.25">
      <c r="A11" s="4" t="s">
        <v>14</v>
      </c>
      <c r="B11" s="4">
        <v>101</v>
      </c>
      <c r="C11" s="4">
        <v>19</v>
      </c>
      <c r="D11" s="4">
        <v>13</v>
      </c>
      <c r="E11" s="4">
        <v>3</v>
      </c>
      <c r="F11" s="4">
        <v>243</v>
      </c>
      <c r="G11" s="4">
        <v>20</v>
      </c>
      <c r="H11" s="4">
        <v>24</v>
      </c>
      <c r="I11" s="4">
        <v>3</v>
      </c>
      <c r="J11" s="5">
        <v>0</v>
      </c>
      <c r="K11" s="4">
        <v>0</v>
      </c>
      <c r="L11" s="4">
        <v>35</v>
      </c>
      <c r="M11" s="4">
        <f t="shared" si="1"/>
        <v>461</v>
      </c>
      <c r="N11">
        <v>461</v>
      </c>
    </row>
    <row r="12" spans="1:14" x14ac:dyDescent="0.25">
      <c r="A12" s="4" t="s">
        <v>15</v>
      </c>
      <c r="B12" s="4">
        <v>276</v>
      </c>
      <c r="C12" s="4">
        <v>49</v>
      </c>
      <c r="D12" s="4">
        <v>18</v>
      </c>
      <c r="E12" s="4">
        <v>5</v>
      </c>
      <c r="F12" s="4">
        <v>727</v>
      </c>
      <c r="G12" s="4">
        <v>62</v>
      </c>
      <c r="H12" s="4">
        <v>86</v>
      </c>
      <c r="I12" s="4">
        <v>3</v>
      </c>
      <c r="J12" s="5">
        <v>0</v>
      </c>
      <c r="K12" s="4">
        <v>0</v>
      </c>
      <c r="L12" s="4">
        <v>65</v>
      </c>
      <c r="M12" s="4">
        <f t="shared" si="1"/>
        <v>1291</v>
      </c>
      <c r="N12">
        <v>1291</v>
      </c>
    </row>
    <row r="13" spans="1:14" x14ac:dyDescent="0.25">
      <c r="A13" s="4" t="s">
        <v>16</v>
      </c>
      <c r="B13" s="4">
        <v>267</v>
      </c>
      <c r="C13" s="4">
        <v>69</v>
      </c>
      <c r="D13" s="4">
        <v>24</v>
      </c>
      <c r="E13" s="4">
        <v>1</v>
      </c>
      <c r="F13" s="4">
        <v>859</v>
      </c>
      <c r="G13" s="4">
        <v>90</v>
      </c>
      <c r="H13" s="4">
        <v>102</v>
      </c>
      <c r="I13" s="4">
        <v>10</v>
      </c>
      <c r="J13" s="5">
        <v>0</v>
      </c>
      <c r="K13" s="4">
        <v>1</v>
      </c>
      <c r="L13" s="4">
        <v>43</v>
      </c>
      <c r="M13" s="4">
        <f t="shared" si="1"/>
        <v>1466</v>
      </c>
      <c r="N13">
        <v>1466</v>
      </c>
    </row>
    <row r="14" spans="1:14" x14ac:dyDescent="0.25">
      <c r="A14" s="4" t="s">
        <v>17</v>
      </c>
      <c r="B14" s="4">
        <v>39</v>
      </c>
      <c r="C14" s="4">
        <v>5</v>
      </c>
      <c r="D14" s="4">
        <v>3</v>
      </c>
      <c r="E14" s="4">
        <v>3</v>
      </c>
      <c r="F14" s="4">
        <v>136</v>
      </c>
      <c r="G14" s="4">
        <v>8</v>
      </c>
      <c r="H14" s="4">
        <v>25</v>
      </c>
      <c r="I14" s="4">
        <v>1</v>
      </c>
      <c r="J14" s="5">
        <v>0</v>
      </c>
      <c r="K14" s="4">
        <v>0</v>
      </c>
      <c r="L14" s="4">
        <v>10</v>
      </c>
      <c r="M14" s="4">
        <f t="shared" si="1"/>
        <v>230</v>
      </c>
      <c r="N14">
        <v>230</v>
      </c>
    </row>
    <row r="15" spans="1:14" x14ac:dyDescent="0.25">
      <c r="A15" s="4" t="s">
        <v>18</v>
      </c>
      <c r="B15" s="4">
        <v>97</v>
      </c>
      <c r="C15" s="4">
        <v>14</v>
      </c>
      <c r="D15" s="4">
        <v>10</v>
      </c>
      <c r="E15" s="4">
        <v>3</v>
      </c>
      <c r="F15" s="4">
        <v>246</v>
      </c>
      <c r="G15" s="4">
        <v>21</v>
      </c>
      <c r="H15" s="4">
        <v>25</v>
      </c>
      <c r="I15" s="4">
        <v>2</v>
      </c>
      <c r="J15" s="5">
        <v>0</v>
      </c>
      <c r="K15" s="4">
        <v>0</v>
      </c>
      <c r="L15" s="4">
        <v>18</v>
      </c>
      <c r="M15" s="4">
        <f t="shared" si="1"/>
        <v>436</v>
      </c>
      <c r="N15">
        <v>436</v>
      </c>
    </row>
    <row r="16" spans="1:14" x14ac:dyDescent="0.25">
      <c r="A16" s="4" t="s">
        <v>19</v>
      </c>
      <c r="B16" s="4">
        <v>259</v>
      </c>
      <c r="C16" s="4">
        <v>42</v>
      </c>
      <c r="D16" s="4">
        <v>31</v>
      </c>
      <c r="E16" s="4">
        <v>7</v>
      </c>
      <c r="F16" s="4">
        <v>636</v>
      </c>
      <c r="G16" s="4">
        <v>61</v>
      </c>
      <c r="H16" s="4">
        <v>59</v>
      </c>
      <c r="I16" s="4">
        <v>7</v>
      </c>
      <c r="J16" s="5">
        <v>1</v>
      </c>
      <c r="K16" s="4">
        <v>1</v>
      </c>
      <c r="L16" s="4">
        <v>65</v>
      </c>
      <c r="M16" s="4">
        <f t="shared" si="1"/>
        <v>1169</v>
      </c>
      <c r="N16">
        <v>1169</v>
      </c>
    </row>
    <row r="17" spans="1:14" x14ac:dyDescent="0.25">
      <c r="A17" s="4" t="s">
        <v>20</v>
      </c>
      <c r="B17" s="4">
        <v>100</v>
      </c>
      <c r="C17" s="4">
        <v>17</v>
      </c>
      <c r="D17" s="4">
        <v>9</v>
      </c>
      <c r="E17" s="4">
        <v>2</v>
      </c>
      <c r="F17" s="4">
        <v>212</v>
      </c>
      <c r="G17" s="4">
        <v>18</v>
      </c>
      <c r="H17" s="4">
        <v>31</v>
      </c>
      <c r="I17" s="4">
        <v>3</v>
      </c>
      <c r="J17" s="5">
        <v>0</v>
      </c>
      <c r="K17" s="4">
        <v>1</v>
      </c>
      <c r="L17" s="4">
        <v>15</v>
      </c>
      <c r="M17" s="4">
        <f t="shared" si="1"/>
        <v>408</v>
      </c>
      <c r="N17">
        <v>408</v>
      </c>
    </row>
    <row r="18" spans="1:14" x14ac:dyDescent="0.25">
      <c r="A18" s="4" t="s">
        <v>21</v>
      </c>
      <c r="B18" s="4">
        <v>84</v>
      </c>
      <c r="C18" s="4">
        <v>17</v>
      </c>
      <c r="D18" s="4">
        <v>5</v>
      </c>
      <c r="E18" s="4">
        <v>3</v>
      </c>
      <c r="F18" s="4">
        <v>174</v>
      </c>
      <c r="G18" s="4">
        <v>16</v>
      </c>
      <c r="H18" s="4">
        <v>20</v>
      </c>
      <c r="I18" s="4">
        <v>2</v>
      </c>
      <c r="J18" s="5">
        <v>0</v>
      </c>
      <c r="K18" s="4">
        <v>0</v>
      </c>
      <c r="L18" s="4">
        <v>20</v>
      </c>
      <c r="M18" s="4">
        <f t="shared" si="1"/>
        <v>341</v>
      </c>
      <c r="N18">
        <v>341</v>
      </c>
    </row>
    <row r="19" spans="1:14" x14ac:dyDescent="0.25">
      <c r="A19" s="4" t="s">
        <v>22</v>
      </c>
      <c r="B19" s="4">
        <v>357</v>
      </c>
      <c r="C19" s="4">
        <v>39</v>
      </c>
      <c r="D19" s="4">
        <v>42</v>
      </c>
      <c r="E19" s="4">
        <v>2</v>
      </c>
      <c r="F19" s="4">
        <v>638</v>
      </c>
      <c r="G19" s="4">
        <v>47</v>
      </c>
      <c r="H19" s="4">
        <v>63</v>
      </c>
      <c r="I19" s="4">
        <v>7</v>
      </c>
      <c r="J19" s="5">
        <v>1</v>
      </c>
      <c r="K19" s="4">
        <v>1</v>
      </c>
      <c r="L19" s="4">
        <v>44</v>
      </c>
      <c r="M19" s="4">
        <f t="shared" si="1"/>
        <v>1241</v>
      </c>
      <c r="N19">
        <v>1241</v>
      </c>
    </row>
    <row r="20" spans="1:14" x14ac:dyDescent="0.25">
      <c r="A20" s="4" t="s">
        <v>23</v>
      </c>
      <c r="B20" s="4">
        <v>69</v>
      </c>
      <c r="C20" s="4">
        <v>16</v>
      </c>
      <c r="D20" s="4">
        <v>11</v>
      </c>
      <c r="E20" s="4">
        <v>1</v>
      </c>
      <c r="F20" s="4">
        <v>189</v>
      </c>
      <c r="G20" s="4">
        <v>20</v>
      </c>
      <c r="H20" s="4">
        <v>22</v>
      </c>
      <c r="I20" s="4">
        <v>1</v>
      </c>
      <c r="J20" s="5">
        <v>0</v>
      </c>
      <c r="K20" s="4">
        <v>1</v>
      </c>
      <c r="L20" s="4">
        <v>29</v>
      </c>
      <c r="M20" s="4">
        <f t="shared" si="1"/>
        <v>359</v>
      </c>
      <c r="N20">
        <v>359</v>
      </c>
    </row>
    <row r="21" spans="1:14" x14ac:dyDescent="0.25">
      <c r="A21" s="4" t="s">
        <v>24</v>
      </c>
      <c r="B21" s="4">
        <v>271</v>
      </c>
      <c r="C21" s="4">
        <v>51</v>
      </c>
      <c r="D21" s="4">
        <v>30</v>
      </c>
      <c r="E21" s="4">
        <v>5</v>
      </c>
      <c r="F21" s="4">
        <v>647</v>
      </c>
      <c r="G21" s="4">
        <v>45</v>
      </c>
      <c r="H21" s="4">
        <v>89</v>
      </c>
      <c r="I21" s="4">
        <v>6</v>
      </c>
      <c r="J21" s="5">
        <v>1</v>
      </c>
      <c r="K21" s="4">
        <v>2</v>
      </c>
      <c r="L21" s="4">
        <v>60</v>
      </c>
      <c r="M21" s="4">
        <f t="shared" si="1"/>
        <v>1207</v>
      </c>
      <c r="N21">
        <v>1207</v>
      </c>
    </row>
    <row r="22" spans="1:14" x14ac:dyDescent="0.25">
      <c r="A22" s="4" t="s">
        <v>25</v>
      </c>
      <c r="B22" s="4">
        <v>221</v>
      </c>
      <c r="C22" s="4">
        <v>52</v>
      </c>
      <c r="D22" s="4">
        <v>17</v>
      </c>
      <c r="E22" s="4">
        <v>3</v>
      </c>
      <c r="F22" s="4">
        <v>575</v>
      </c>
      <c r="G22" s="6">
        <v>64</v>
      </c>
      <c r="H22" s="4">
        <v>52</v>
      </c>
      <c r="I22" s="4">
        <v>7</v>
      </c>
      <c r="J22" s="5">
        <v>0</v>
      </c>
      <c r="K22" s="4">
        <v>2</v>
      </c>
      <c r="L22" s="4">
        <v>65</v>
      </c>
      <c r="M22" s="4">
        <f t="shared" si="1"/>
        <v>1058</v>
      </c>
      <c r="N22">
        <v>1058</v>
      </c>
    </row>
    <row r="23" spans="1:14" x14ac:dyDescent="0.25">
      <c r="A23" s="4" t="s">
        <v>26</v>
      </c>
      <c r="B23" s="4">
        <v>141</v>
      </c>
      <c r="C23" s="4">
        <v>25</v>
      </c>
      <c r="D23" s="4">
        <v>11</v>
      </c>
      <c r="E23" s="4">
        <v>1</v>
      </c>
      <c r="F23" s="4">
        <v>223</v>
      </c>
      <c r="G23" s="4">
        <v>31</v>
      </c>
      <c r="H23" s="4">
        <v>28</v>
      </c>
      <c r="I23" s="4">
        <v>6</v>
      </c>
      <c r="J23" s="4">
        <v>0</v>
      </c>
      <c r="K23" s="4">
        <v>0</v>
      </c>
      <c r="L23" s="4">
        <v>23</v>
      </c>
      <c r="M23" s="4">
        <f t="shared" si="1"/>
        <v>489</v>
      </c>
      <c r="N23">
        <v>489</v>
      </c>
    </row>
    <row r="24" spans="1:14" x14ac:dyDescent="0.25">
      <c r="A24" s="4" t="s">
        <v>27</v>
      </c>
      <c r="B24" s="4">
        <v>152</v>
      </c>
      <c r="C24" s="4">
        <v>28</v>
      </c>
      <c r="D24" s="4">
        <v>20</v>
      </c>
      <c r="E24" s="4">
        <v>3</v>
      </c>
      <c r="F24" s="4">
        <v>243</v>
      </c>
      <c r="G24" s="4">
        <v>37</v>
      </c>
      <c r="H24" s="4">
        <v>31</v>
      </c>
      <c r="I24" s="4">
        <v>3</v>
      </c>
      <c r="J24" s="5">
        <v>0</v>
      </c>
      <c r="K24" s="4">
        <v>0</v>
      </c>
      <c r="L24" s="4">
        <v>29</v>
      </c>
      <c r="M24" s="4">
        <f t="shared" si="1"/>
        <v>546</v>
      </c>
      <c r="N24">
        <v>546</v>
      </c>
    </row>
    <row r="25" spans="1:14" x14ac:dyDescent="0.25">
      <c r="A25" s="4" t="s">
        <v>29</v>
      </c>
      <c r="B25" s="4">
        <v>136</v>
      </c>
      <c r="C25" s="4">
        <v>28</v>
      </c>
      <c r="D25" s="4">
        <v>19</v>
      </c>
      <c r="E25" s="4">
        <v>3</v>
      </c>
      <c r="F25" s="4">
        <v>359</v>
      </c>
      <c r="G25" s="4">
        <v>44</v>
      </c>
      <c r="H25" s="4">
        <v>39</v>
      </c>
      <c r="I25" s="4">
        <v>6</v>
      </c>
      <c r="J25" s="5">
        <v>1</v>
      </c>
      <c r="K25" s="4">
        <v>1</v>
      </c>
      <c r="L25" s="4">
        <v>38</v>
      </c>
      <c r="M25" s="4">
        <f t="shared" si="1"/>
        <v>674</v>
      </c>
      <c r="N25">
        <v>674</v>
      </c>
    </row>
    <row r="26" spans="1:14" x14ac:dyDescent="0.25">
      <c r="A26" s="4" t="s">
        <v>28</v>
      </c>
      <c r="B26" s="4">
        <v>301</v>
      </c>
      <c r="C26" s="4">
        <v>41</v>
      </c>
      <c r="D26" s="4">
        <v>28</v>
      </c>
      <c r="E26" s="4">
        <v>8</v>
      </c>
      <c r="F26" s="4">
        <v>593</v>
      </c>
      <c r="G26" s="4">
        <v>51</v>
      </c>
      <c r="H26" s="4">
        <v>72</v>
      </c>
      <c r="I26" s="4">
        <v>5</v>
      </c>
      <c r="J26" s="5">
        <v>0</v>
      </c>
      <c r="K26" s="4">
        <v>0</v>
      </c>
      <c r="L26" s="4">
        <v>41</v>
      </c>
      <c r="M26" s="4">
        <f t="shared" si="1"/>
        <v>1140</v>
      </c>
      <c r="N26">
        <v>1140</v>
      </c>
    </row>
    <row r="27" spans="1:14" x14ac:dyDescent="0.25">
      <c r="A27" s="4" t="s">
        <v>30</v>
      </c>
      <c r="B27" s="4">
        <v>128</v>
      </c>
      <c r="C27" s="4">
        <v>15</v>
      </c>
      <c r="D27" s="4">
        <v>14</v>
      </c>
      <c r="E27" s="4">
        <v>2</v>
      </c>
      <c r="F27" s="4">
        <v>511</v>
      </c>
      <c r="G27" s="4">
        <v>37</v>
      </c>
      <c r="H27" s="4">
        <v>52</v>
      </c>
      <c r="I27" s="4">
        <v>7</v>
      </c>
      <c r="J27" s="5">
        <v>0</v>
      </c>
      <c r="K27" s="4">
        <v>0</v>
      </c>
      <c r="L27" s="4">
        <v>34</v>
      </c>
      <c r="M27" s="4">
        <f t="shared" si="1"/>
        <v>800</v>
      </c>
      <c r="N27">
        <v>800</v>
      </c>
    </row>
    <row r="28" spans="1:14" x14ac:dyDescent="0.25">
      <c r="A28" s="4" t="s">
        <v>31</v>
      </c>
      <c r="B28" s="4">
        <v>206</v>
      </c>
      <c r="C28" s="4">
        <v>47</v>
      </c>
      <c r="D28" s="4">
        <v>13</v>
      </c>
      <c r="E28" s="4">
        <v>4</v>
      </c>
      <c r="F28" s="4">
        <v>608</v>
      </c>
      <c r="G28" s="4">
        <v>55</v>
      </c>
      <c r="H28" s="4">
        <v>85</v>
      </c>
      <c r="I28" s="4">
        <v>6</v>
      </c>
      <c r="J28" s="5">
        <v>0</v>
      </c>
      <c r="K28" s="4">
        <v>0</v>
      </c>
      <c r="L28" s="4">
        <v>27</v>
      </c>
      <c r="M28" s="4">
        <f t="shared" si="1"/>
        <v>1051</v>
      </c>
      <c r="N28">
        <v>1051</v>
      </c>
    </row>
    <row r="29" spans="1:14" x14ac:dyDescent="0.25">
      <c r="A29" s="4" t="s">
        <v>32</v>
      </c>
      <c r="B29" s="4">
        <v>75</v>
      </c>
      <c r="C29" s="4">
        <v>24</v>
      </c>
      <c r="D29" s="4">
        <v>9</v>
      </c>
      <c r="E29" s="4">
        <v>0</v>
      </c>
      <c r="F29" s="4">
        <v>188</v>
      </c>
      <c r="G29" s="4">
        <v>6</v>
      </c>
      <c r="H29" s="4">
        <v>25</v>
      </c>
      <c r="I29" s="4">
        <v>0</v>
      </c>
      <c r="J29" s="5">
        <v>2</v>
      </c>
      <c r="K29" s="4">
        <v>0</v>
      </c>
      <c r="L29" s="4">
        <v>10</v>
      </c>
      <c r="M29" s="4">
        <f t="shared" si="1"/>
        <v>339</v>
      </c>
      <c r="N29">
        <v>339</v>
      </c>
    </row>
    <row r="30" spans="1:14" x14ac:dyDescent="0.25">
      <c r="A30" s="4" t="s">
        <v>33</v>
      </c>
      <c r="B30" s="4">
        <v>173</v>
      </c>
      <c r="C30" s="4">
        <v>24</v>
      </c>
      <c r="D30" s="4">
        <v>18</v>
      </c>
      <c r="E30" s="4">
        <v>4</v>
      </c>
      <c r="F30" s="4">
        <v>587</v>
      </c>
      <c r="G30" s="4">
        <v>31</v>
      </c>
      <c r="H30" s="4">
        <v>78</v>
      </c>
      <c r="I30" s="4">
        <v>4</v>
      </c>
      <c r="J30" s="5">
        <v>0</v>
      </c>
      <c r="K30" s="4">
        <v>0</v>
      </c>
      <c r="L30" s="4">
        <v>30</v>
      </c>
      <c r="M30" s="4">
        <f t="shared" si="1"/>
        <v>949</v>
      </c>
      <c r="N30">
        <v>949</v>
      </c>
    </row>
    <row r="31" spans="1:14" x14ac:dyDescent="0.25">
      <c r="A31" s="4" t="s">
        <v>34</v>
      </c>
      <c r="B31" s="4">
        <v>25</v>
      </c>
      <c r="C31" s="4">
        <v>5</v>
      </c>
      <c r="D31" s="4">
        <v>1</v>
      </c>
      <c r="E31" s="4">
        <v>1</v>
      </c>
      <c r="F31" s="4">
        <v>67</v>
      </c>
      <c r="G31" s="4">
        <v>2</v>
      </c>
      <c r="H31" s="4">
        <v>6</v>
      </c>
      <c r="I31" s="4">
        <v>1</v>
      </c>
      <c r="J31" s="5">
        <v>0</v>
      </c>
      <c r="K31" s="4">
        <v>0</v>
      </c>
      <c r="L31" s="4">
        <v>8</v>
      </c>
      <c r="M31" s="4">
        <f t="shared" si="1"/>
        <v>116</v>
      </c>
      <c r="N31">
        <v>116</v>
      </c>
    </row>
    <row r="32" spans="1:14" x14ac:dyDescent="0.25">
      <c r="A32" s="4" t="s">
        <v>35</v>
      </c>
      <c r="B32" s="4">
        <v>59</v>
      </c>
      <c r="C32" s="4">
        <v>14</v>
      </c>
      <c r="D32" s="4">
        <v>7</v>
      </c>
      <c r="E32" s="4">
        <v>1</v>
      </c>
      <c r="F32" s="4">
        <v>295</v>
      </c>
      <c r="G32" s="4">
        <v>18</v>
      </c>
      <c r="H32" s="4">
        <v>21</v>
      </c>
      <c r="I32" s="4">
        <v>3</v>
      </c>
      <c r="J32" s="5">
        <v>0</v>
      </c>
      <c r="K32" s="4">
        <v>0</v>
      </c>
      <c r="L32" s="4">
        <v>19</v>
      </c>
      <c r="M32" s="4">
        <f t="shared" si="1"/>
        <v>437</v>
      </c>
      <c r="N32">
        <v>437</v>
      </c>
    </row>
    <row r="33" spans="1:14" x14ac:dyDescent="0.25">
      <c r="A33" s="4" t="s">
        <v>36</v>
      </c>
      <c r="B33" s="4">
        <v>76</v>
      </c>
      <c r="C33" s="4">
        <v>22</v>
      </c>
      <c r="D33" s="4">
        <v>9</v>
      </c>
      <c r="E33" s="4">
        <v>1</v>
      </c>
      <c r="F33" s="4">
        <v>407</v>
      </c>
      <c r="G33" s="4">
        <v>32</v>
      </c>
      <c r="H33" s="4">
        <v>37</v>
      </c>
      <c r="I33" s="4">
        <v>8</v>
      </c>
      <c r="J33" s="5">
        <v>0</v>
      </c>
      <c r="K33" s="4">
        <v>0</v>
      </c>
      <c r="L33" s="4">
        <v>14</v>
      </c>
      <c r="M33" s="4">
        <f t="shared" si="1"/>
        <v>606</v>
      </c>
      <c r="N33">
        <v>606</v>
      </c>
    </row>
    <row r="34" spans="1:14" x14ac:dyDescent="0.25">
      <c r="A34" s="4" t="s">
        <v>37</v>
      </c>
      <c r="B34" s="4">
        <v>181</v>
      </c>
      <c r="C34" s="4">
        <v>35</v>
      </c>
      <c r="D34" s="4">
        <v>16</v>
      </c>
      <c r="E34" s="4">
        <v>3</v>
      </c>
      <c r="F34" s="4">
        <v>482</v>
      </c>
      <c r="G34" s="4">
        <v>45</v>
      </c>
      <c r="H34" s="4">
        <v>75</v>
      </c>
      <c r="I34" s="4">
        <v>10</v>
      </c>
      <c r="J34" s="5">
        <v>1</v>
      </c>
      <c r="K34" s="4">
        <v>0</v>
      </c>
      <c r="L34" s="4">
        <v>37</v>
      </c>
      <c r="M34" s="4">
        <f t="shared" si="1"/>
        <v>885</v>
      </c>
      <c r="N34">
        <v>885</v>
      </c>
    </row>
    <row r="35" spans="1:14" x14ac:dyDescent="0.25">
      <c r="A35" s="4" t="s">
        <v>38</v>
      </c>
      <c r="B35" s="4">
        <v>59</v>
      </c>
      <c r="C35" s="4">
        <v>13</v>
      </c>
      <c r="D35" s="4">
        <v>8</v>
      </c>
      <c r="E35" s="4">
        <v>2</v>
      </c>
      <c r="F35" s="4">
        <v>224</v>
      </c>
      <c r="G35" s="4">
        <v>30</v>
      </c>
      <c r="H35" s="4">
        <v>25</v>
      </c>
      <c r="I35" s="4">
        <v>4</v>
      </c>
      <c r="J35" s="5">
        <v>0</v>
      </c>
      <c r="K35" s="4">
        <v>0</v>
      </c>
      <c r="L35" s="4">
        <v>9</v>
      </c>
      <c r="M35" s="4">
        <f t="shared" si="1"/>
        <v>374</v>
      </c>
      <c r="N35">
        <v>374</v>
      </c>
    </row>
    <row r="36" spans="1:14" x14ac:dyDescent="0.25">
      <c r="A36" s="4" t="s">
        <v>39</v>
      </c>
      <c r="B36" s="4">
        <v>72</v>
      </c>
      <c r="C36" s="4">
        <v>23</v>
      </c>
      <c r="D36" s="4">
        <v>13</v>
      </c>
      <c r="E36" s="4">
        <v>2</v>
      </c>
      <c r="F36" s="4">
        <v>479</v>
      </c>
      <c r="G36" s="4">
        <v>43</v>
      </c>
      <c r="H36" s="4">
        <v>52</v>
      </c>
      <c r="I36" s="4">
        <v>1</v>
      </c>
      <c r="J36" s="5">
        <v>0</v>
      </c>
      <c r="K36" s="4">
        <v>0</v>
      </c>
      <c r="L36" s="4">
        <v>25</v>
      </c>
      <c r="M36" s="4">
        <f t="shared" si="1"/>
        <v>710</v>
      </c>
      <c r="N36">
        <v>710</v>
      </c>
    </row>
    <row r="37" spans="1:14" x14ac:dyDescent="0.25">
      <c r="A37" s="4" t="s">
        <v>40</v>
      </c>
      <c r="B37" s="4">
        <v>29</v>
      </c>
      <c r="C37" s="4">
        <v>6</v>
      </c>
      <c r="D37" s="4">
        <v>6</v>
      </c>
      <c r="E37" s="4">
        <v>0</v>
      </c>
      <c r="F37" s="4">
        <v>143</v>
      </c>
      <c r="G37" s="4">
        <v>16</v>
      </c>
      <c r="H37" s="4">
        <v>19</v>
      </c>
      <c r="I37" s="4">
        <v>2</v>
      </c>
      <c r="J37" s="5">
        <v>0</v>
      </c>
      <c r="K37" s="4">
        <v>0</v>
      </c>
      <c r="L37" s="4">
        <v>4</v>
      </c>
      <c r="M37" s="4">
        <f t="shared" si="1"/>
        <v>225</v>
      </c>
      <c r="N37">
        <v>225</v>
      </c>
    </row>
    <row r="38" spans="1:14" x14ac:dyDescent="0.25">
      <c r="A38" s="4" t="s">
        <v>41</v>
      </c>
      <c r="B38" s="4">
        <v>193</v>
      </c>
      <c r="C38" s="4">
        <v>29</v>
      </c>
      <c r="D38" s="4">
        <v>17</v>
      </c>
      <c r="E38" s="4">
        <v>5</v>
      </c>
      <c r="F38" s="4">
        <v>567</v>
      </c>
      <c r="G38" s="4">
        <v>47</v>
      </c>
      <c r="H38" s="4">
        <v>54</v>
      </c>
      <c r="I38" s="4">
        <v>5</v>
      </c>
      <c r="J38" s="5">
        <v>0</v>
      </c>
      <c r="K38" s="4">
        <v>0</v>
      </c>
      <c r="L38" s="4">
        <v>42</v>
      </c>
      <c r="M38" s="4">
        <f t="shared" si="1"/>
        <v>959</v>
      </c>
      <c r="N38">
        <v>959</v>
      </c>
    </row>
    <row r="39" spans="1:14" x14ac:dyDescent="0.25">
      <c r="A39" s="4" t="s">
        <v>42</v>
      </c>
      <c r="B39" s="4">
        <v>123</v>
      </c>
      <c r="C39" s="4">
        <v>21</v>
      </c>
      <c r="D39" s="4">
        <v>22</v>
      </c>
      <c r="E39" s="4">
        <v>2</v>
      </c>
      <c r="F39" s="4">
        <v>416</v>
      </c>
      <c r="G39" s="4">
        <v>36</v>
      </c>
      <c r="H39" s="4">
        <v>29</v>
      </c>
      <c r="I39" s="4">
        <v>3</v>
      </c>
      <c r="J39" s="5">
        <v>0</v>
      </c>
      <c r="K39" s="4">
        <v>1</v>
      </c>
      <c r="L39" s="4">
        <v>46</v>
      </c>
      <c r="M39" s="4">
        <f t="shared" ref="M39:M45" si="2">SUM(B39:L39)</f>
        <v>699</v>
      </c>
      <c r="N39">
        <v>699</v>
      </c>
    </row>
    <row r="40" spans="1:14" x14ac:dyDescent="0.25">
      <c r="A40" s="4" t="s">
        <v>43</v>
      </c>
      <c r="B40" s="4">
        <v>81</v>
      </c>
      <c r="C40" s="4">
        <v>12</v>
      </c>
      <c r="D40" s="4">
        <v>8</v>
      </c>
      <c r="E40" s="4">
        <v>1</v>
      </c>
      <c r="F40" s="4">
        <v>201</v>
      </c>
      <c r="G40" s="4">
        <v>11</v>
      </c>
      <c r="H40" s="4">
        <v>14</v>
      </c>
      <c r="I40" s="4">
        <v>1</v>
      </c>
      <c r="J40" s="5">
        <v>0</v>
      </c>
      <c r="K40" s="4">
        <v>0</v>
      </c>
      <c r="L40" s="4">
        <v>7</v>
      </c>
      <c r="M40" s="4">
        <f t="shared" si="2"/>
        <v>336</v>
      </c>
      <c r="N40">
        <v>336</v>
      </c>
    </row>
    <row r="41" spans="1:14" x14ac:dyDescent="0.25">
      <c r="A41" s="4" t="s">
        <v>44</v>
      </c>
      <c r="B41" s="4">
        <v>148</v>
      </c>
      <c r="C41" s="4">
        <v>30</v>
      </c>
      <c r="D41" s="4">
        <v>14</v>
      </c>
      <c r="E41" s="4">
        <v>3</v>
      </c>
      <c r="F41" s="4">
        <v>493</v>
      </c>
      <c r="G41" s="4">
        <v>36</v>
      </c>
      <c r="H41" s="4">
        <v>53</v>
      </c>
      <c r="I41" s="4">
        <v>4</v>
      </c>
      <c r="J41" s="5">
        <v>0</v>
      </c>
      <c r="K41" s="4">
        <v>0</v>
      </c>
      <c r="L41" s="4">
        <v>45</v>
      </c>
      <c r="M41" s="4">
        <f t="shared" si="2"/>
        <v>826</v>
      </c>
      <c r="N41">
        <v>826</v>
      </c>
    </row>
    <row r="42" spans="1:14" x14ac:dyDescent="0.25">
      <c r="A42" s="4" t="s">
        <v>45</v>
      </c>
      <c r="B42" s="4">
        <v>101</v>
      </c>
      <c r="C42" s="4">
        <v>14</v>
      </c>
      <c r="D42" s="4">
        <v>8</v>
      </c>
      <c r="E42" s="4">
        <v>3</v>
      </c>
      <c r="F42" s="4">
        <v>287</v>
      </c>
      <c r="G42" s="4">
        <v>20</v>
      </c>
      <c r="H42" s="4">
        <v>52</v>
      </c>
      <c r="I42" s="4">
        <v>2</v>
      </c>
      <c r="J42" s="5">
        <v>0</v>
      </c>
      <c r="K42" s="4">
        <v>0</v>
      </c>
      <c r="L42" s="4">
        <v>10</v>
      </c>
      <c r="M42" s="4">
        <f t="shared" si="2"/>
        <v>497</v>
      </c>
      <c r="N42">
        <v>497</v>
      </c>
    </row>
    <row r="43" spans="1:14" x14ac:dyDescent="0.25">
      <c r="A43" s="4" t="s">
        <v>46</v>
      </c>
      <c r="B43" s="4">
        <v>290</v>
      </c>
      <c r="C43" s="4">
        <v>64</v>
      </c>
      <c r="D43" s="4">
        <v>33</v>
      </c>
      <c r="E43" s="6">
        <v>4</v>
      </c>
      <c r="F43" s="4">
        <v>449</v>
      </c>
      <c r="G43" s="4">
        <v>80</v>
      </c>
      <c r="H43" s="4">
        <v>48</v>
      </c>
      <c r="I43" s="4">
        <v>2</v>
      </c>
      <c r="J43" s="5">
        <v>0</v>
      </c>
      <c r="K43" s="4">
        <v>0</v>
      </c>
      <c r="L43" s="4">
        <v>48</v>
      </c>
      <c r="M43" s="4">
        <f t="shared" si="2"/>
        <v>1018</v>
      </c>
      <c r="N43">
        <v>1018</v>
      </c>
    </row>
    <row r="44" spans="1:14" x14ac:dyDescent="0.25">
      <c r="A44" s="4" t="s">
        <v>47</v>
      </c>
      <c r="B44" s="4">
        <v>59</v>
      </c>
      <c r="C44" s="4">
        <v>20</v>
      </c>
      <c r="D44" s="4">
        <v>2</v>
      </c>
      <c r="E44" s="4">
        <v>0</v>
      </c>
      <c r="F44" s="4">
        <v>94</v>
      </c>
      <c r="G44" s="4">
        <v>21</v>
      </c>
      <c r="H44" s="4">
        <v>11</v>
      </c>
      <c r="I44" s="4">
        <v>2</v>
      </c>
      <c r="J44" s="5">
        <v>0</v>
      </c>
      <c r="K44" s="4">
        <v>0</v>
      </c>
      <c r="L44" s="4">
        <v>4</v>
      </c>
      <c r="M44" s="4">
        <f t="shared" si="2"/>
        <v>213</v>
      </c>
      <c r="N44">
        <v>213</v>
      </c>
    </row>
    <row r="45" spans="1:14" x14ac:dyDescent="0.25">
      <c r="A45" s="4" t="s">
        <v>48</v>
      </c>
      <c r="B45" s="4">
        <v>200</v>
      </c>
      <c r="C45" s="4">
        <v>43</v>
      </c>
      <c r="D45" s="4">
        <v>21</v>
      </c>
      <c r="E45" s="4">
        <v>6</v>
      </c>
      <c r="F45" s="4">
        <v>564</v>
      </c>
      <c r="G45" s="4">
        <v>33</v>
      </c>
      <c r="H45" s="4">
        <v>75</v>
      </c>
      <c r="I45" s="4">
        <v>14</v>
      </c>
      <c r="J45" s="5">
        <v>0</v>
      </c>
      <c r="K45" s="4">
        <v>0</v>
      </c>
      <c r="L45" s="4">
        <v>29</v>
      </c>
      <c r="M45" s="4">
        <f t="shared" si="2"/>
        <v>985</v>
      </c>
      <c r="N45">
        <v>985</v>
      </c>
    </row>
    <row r="46" spans="1:14" x14ac:dyDescent="0.25">
      <c r="A46" s="7" t="s">
        <v>49</v>
      </c>
      <c r="B46" s="7">
        <f t="shared" ref="B46:L46" si="3">SUM(B2:B45)</f>
        <v>6187</v>
      </c>
      <c r="C46" s="7">
        <f t="shared" si="3"/>
        <v>1160</v>
      </c>
      <c r="D46" s="7">
        <f t="shared" si="3"/>
        <v>641</v>
      </c>
      <c r="E46" s="7">
        <f t="shared" si="3"/>
        <v>109</v>
      </c>
      <c r="F46" s="7">
        <f t="shared" si="3"/>
        <v>16173</v>
      </c>
      <c r="G46" s="7">
        <f t="shared" si="3"/>
        <v>1430</v>
      </c>
      <c r="H46" s="7">
        <f t="shared" si="3"/>
        <v>1874</v>
      </c>
      <c r="I46" s="7">
        <f t="shared" si="3"/>
        <v>174</v>
      </c>
      <c r="J46" s="8">
        <f t="shared" si="3"/>
        <v>7</v>
      </c>
      <c r="K46" s="8">
        <f t="shared" si="3"/>
        <v>12</v>
      </c>
      <c r="L46" s="9">
        <f t="shared" si="3"/>
        <v>1257</v>
      </c>
      <c r="M46" s="9">
        <f>SUM(M2:M45)</f>
        <v>29024</v>
      </c>
    </row>
    <row r="47" spans="1:14" x14ac:dyDescent="0.25">
      <c r="A47" s="12"/>
      <c r="B47" s="12">
        <f>SUM(B46:C46)</f>
        <v>7347</v>
      </c>
      <c r="D47" s="10">
        <f>SUM(D46:E46)</f>
        <v>750</v>
      </c>
      <c r="F47" s="10">
        <f>SUM(F46:G46)</f>
        <v>17603</v>
      </c>
      <c r="H47" s="10">
        <f>SUM(H46:I46)</f>
        <v>2048</v>
      </c>
      <c r="M47" s="7"/>
    </row>
    <row r="48" spans="1:14" x14ac:dyDescent="0.25">
      <c r="A48" s="4" t="s">
        <v>81</v>
      </c>
      <c r="B48" s="4">
        <v>1</v>
      </c>
    </row>
    <row r="49" spans="1:2" x14ac:dyDescent="0.25">
      <c r="A49" s="4" t="s">
        <v>82</v>
      </c>
      <c r="B49" s="4">
        <v>1</v>
      </c>
    </row>
    <row r="50" spans="1:2" x14ac:dyDescent="0.25">
      <c r="A50" s="4" t="s">
        <v>83</v>
      </c>
      <c r="B50" s="4">
        <v>1</v>
      </c>
    </row>
    <row r="51" spans="1:2" x14ac:dyDescent="0.25">
      <c r="A51" s="4" t="s">
        <v>84</v>
      </c>
      <c r="B51" s="4">
        <v>1</v>
      </c>
    </row>
    <row r="52" spans="1:2" x14ac:dyDescent="0.25">
      <c r="A52" s="4" t="s">
        <v>73</v>
      </c>
      <c r="B52" s="4">
        <v>1</v>
      </c>
    </row>
    <row r="53" spans="1:2" x14ac:dyDescent="0.25">
      <c r="A53" s="4" t="s">
        <v>85</v>
      </c>
      <c r="B53" s="4">
        <v>1</v>
      </c>
    </row>
    <row r="54" spans="1:2" x14ac:dyDescent="0.25">
      <c r="A54" s="4" t="s">
        <v>80</v>
      </c>
      <c r="B54" s="4">
        <v>1</v>
      </c>
    </row>
    <row r="55" spans="1:2" x14ac:dyDescent="0.25">
      <c r="B55">
        <f>SUM(B48:B54)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opLeftCell="A16" workbookViewId="0">
      <selection activeCell="H17" sqref="H17"/>
    </sheetView>
  </sheetViews>
  <sheetFormatPr defaultRowHeight="15" x14ac:dyDescent="0.25"/>
  <cols>
    <col min="1" max="1" width="34.140625" customWidth="1"/>
    <col min="2" max="2" width="40.140625" customWidth="1"/>
    <col min="4" max="4" width="38.85546875" customWidth="1"/>
    <col min="6" max="6" width="10" customWidth="1"/>
    <col min="8" max="8" width="9.85546875" customWidth="1"/>
  </cols>
  <sheetData>
    <row r="1" spans="1:9" ht="15.75" x14ac:dyDescent="0.25">
      <c r="A1" s="11"/>
      <c r="B1" s="1" t="s">
        <v>114</v>
      </c>
      <c r="C1" s="1" t="s">
        <v>0</v>
      </c>
      <c r="D1" s="1" t="s">
        <v>115</v>
      </c>
      <c r="E1" s="1" t="s">
        <v>0</v>
      </c>
      <c r="F1" s="1" t="s">
        <v>1</v>
      </c>
      <c r="G1" s="3" t="s">
        <v>2</v>
      </c>
      <c r="H1" s="3" t="s">
        <v>3</v>
      </c>
      <c r="I1" s="3" t="s">
        <v>4</v>
      </c>
    </row>
    <row r="2" spans="1:9" x14ac:dyDescent="0.25">
      <c r="A2" s="4" t="s">
        <v>5</v>
      </c>
      <c r="B2" s="4">
        <v>271</v>
      </c>
      <c r="C2" s="4">
        <v>34</v>
      </c>
      <c r="D2" s="4">
        <v>50</v>
      </c>
      <c r="E2" s="4">
        <v>5</v>
      </c>
      <c r="F2" s="5">
        <v>3</v>
      </c>
      <c r="G2" s="4">
        <v>3</v>
      </c>
      <c r="H2" s="4">
        <v>174</v>
      </c>
      <c r="I2" s="4">
        <f>SUM(B2:H2)</f>
        <v>540</v>
      </c>
    </row>
    <row r="3" spans="1:9" x14ac:dyDescent="0.25">
      <c r="A3" s="4" t="s">
        <v>6</v>
      </c>
      <c r="B3" s="5">
        <v>317</v>
      </c>
      <c r="C3" s="5">
        <v>38</v>
      </c>
      <c r="D3" s="5">
        <v>62</v>
      </c>
      <c r="E3" s="5">
        <v>13</v>
      </c>
      <c r="F3" s="5">
        <v>6</v>
      </c>
      <c r="G3" s="4">
        <v>2</v>
      </c>
      <c r="H3" s="4">
        <v>234</v>
      </c>
      <c r="I3" s="4">
        <f t="shared" ref="I3:I5" si="0">SUM(B3:H3)</f>
        <v>672</v>
      </c>
    </row>
    <row r="4" spans="1:9" x14ac:dyDescent="0.25">
      <c r="A4" s="4" t="s">
        <v>7</v>
      </c>
      <c r="B4" s="4">
        <v>211</v>
      </c>
      <c r="C4" s="4">
        <v>21</v>
      </c>
      <c r="D4" s="4">
        <v>54</v>
      </c>
      <c r="E4" s="4">
        <v>6</v>
      </c>
      <c r="F4" s="5">
        <v>2</v>
      </c>
      <c r="G4" s="4">
        <v>5</v>
      </c>
      <c r="H4" s="4">
        <v>127</v>
      </c>
      <c r="I4" s="4">
        <f t="shared" si="0"/>
        <v>426</v>
      </c>
    </row>
    <row r="5" spans="1:9" x14ac:dyDescent="0.25">
      <c r="A5" s="4" t="s">
        <v>8</v>
      </c>
      <c r="B5" s="4">
        <v>169</v>
      </c>
      <c r="C5" s="4">
        <v>22</v>
      </c>
      <c r="D5" s="4">
        <v>33</v>
      </c>
      <c r="E5" s="4">
        <v>2</v>
      </c>
      <c r="F5" s="5">
        <v>1</v>
      </c>
      <c r="G5" s="4">
        <v>2</v>
      </c>
      <c r="H5" s="4">
        <v>100</v>
      </c>
      <c r="I5" s="4">
        <f t="shared" si="0"/>
        <v>329</v>
      </c>
    </row>
    <row r="6" spans="1:9" x14ac:dyDescent="0.25">
      <c r="A6" s="4" t="s">
        <v>11</v>
      </c>
      <c r="B6" s="4">
        <v>310</v>
      </c>
      <c r="C6" s="4">
        <v>24</v>
      </c>
      <c r="D6" s="4">
        <v>29</v>
      </c>
      <c r="E6" s="4">
        <v>0</v>
      </c>
      <c r="F6" s="5">
        <v>1</v>
      </c>
      <c r="G6" s="4">
        <v>1</v>
      </c>
      <c r="H6" s="4">
        <v>104</v>
      </c>
      <c r="I6" s="4">
        <f>SUM(B6:H6)</f>
        <v>469</v>
      </c>
    </row>
    <row r="7" spans="1:9" x14ac:dyDescent="0.25">
      <c r="A7" s="4" t="s">
        <v>12</v>
      </c>
      <c r="B7" s="4">
        <v>525</v>
      </c>
      <c r="C7" s="4">
        <v>37</v>
      </c>
      <c r="D7" s="4">
        <v>56</v>
      </c>
      <c r="E7" s="4">
        <v>6</v>
      </c>
      <c r="F7" s="5">
        <v>1</v>
      </c>
      <c r="G7" s="4">
        <v>1</v>
      </c>
      <c r="H7" s="4">
        <v>152</v>
      </c>
      <c r="I7" s="4">
        <f t="shared" ref="I6:I41" si="1">SUM(B7:H7)</f>
        <v>778</v>
      </c>
    </row>
    <row r="8" spans="1:9" x14ac:dyDescent="0.25">
      <c r="A8" s="4" t="s">
        <v>13</v>
      </c>
      <c r="B8" s="4">
        <v>254</v>
      </c>
      <c r="C8" s="4">
        <v>29</v>
      </c>
      <c r="D8" s="4">
        <v>25</v>
      </c>
      <c r="E8" s="4">
        <v>11</v>
      </c>
      <c r="F8" s="5">
        <v>2</v>
      </c>
      <c r="G8" s="4">
        <v>1</v>
      </c>
      <c r="H8" s="4">
        <v>94</v>
      </c>
      <c r="I8" s="4">
        <f t="shared" si="1"/>
        <v>416</v>
      </c>
    </row>
    <row r="9" spans="1:9" x14ac:dyDescent="0.25">
      <c r="A9" s="4" t="s">
        <v>14</v>
      </c>
      <c r="B9" s="4">
        <v>265</v>
      </c>
      <c r="C9" s="4">
        <v>25</v>
      </c>
      <c r="D9" s="4">
        <v>35</v>
      </c>
      <c r="E9" s="4">
        <v>6</v>
      </c>
      <c r="F9" s="5">
        <v>0</v>
      </c>
      <c r="G9" s="4">
        <v>0</v>
      </c>
      <c r="H9" s="4">
        <v>127</v>
      </c>
      <c r="I9" s="4">
        <f>SUM(B9:H9)</f>
        <v>458</v>
      </c>
    </row>
    <row r="10" spans="1:9" x14ac:dyDescent="0.25">
      <c r="A10" s="4" t="s">
        <v>15</v>
      </c>
      <c r="B10" s="4">
        <v>800</v>
      </c>
      <c r="C10" s="4">
        <v>68</v>
      </c>
      <c r="D10" s="4">
        <v>109</v>
      </c>
      <c r="E10" s="4">
        <v>12</v>
      </c>
      <c r="F10" s="5">
        <v>1</v>
      </c>
      <c r="G10" s="4">
        <v>3</v>
      </c>
      <c r="H10" s="4">
        <v>298</v>
      </c>
      <c r="I10" s="4">
        <f t="shared" si="1"/>
        <v>1291</v>
      </c>
    </row>
    <row r="11" spans="1:9" x14ac:dyDescent="0.25">
      <c r="A11" s="4" t="s">
        <v>16</v>
      </c>
      <c r="B11" s="4">
        <v>893</v>
      </c>
      <c r="C11" s="4">
        <v>96</v>
      </c>
      <c r="D11" s="4">
        <v>141</v>
      </c>
      <c r="E11" s="4">
        <v>18</v>
      </c>
      <c r="F11" s="5">
        <v>4</v>
      </c>
      <c r="G11" s="4">
        <v>3</v>
      </c>
      <c r="H11" s="4">
        <v>310</v>
      </c>
      <c r="I11" s="4">
        <f t="shared" si="1"/>
        <v>1465</v>
      </c>
    </row>
    <row r="12" spans="1:9" x14ac:dyDescent="0.25">
      <c r="A12" s="4" t="s">
        <v>17</v>
      </c>
      <c r="B12" s="4">
        <v>145</v>
      </c>
      <c r="C12" s="4">
        <v>8</v>
      </c>
      <c r="D12" s="4">
        <v>27</v>
      </c>
      <c r="E12" s="4">
        <v>3</v>
      </c>
      <c r="F12" s="5">
        <v>0</v>
      </c>
      <c r="G12" s="4">
        <v>0</v>
      </c>
      <c r="H12" s="4">
        <v>47</v>
      </c>
      <c r="I12" s="4">
        <f t="shared" si="1"/>
        <v>230</v>
      </c>
    </row>
    <row r="13" spans="1:9" x14ac:dyDescent="0.25">
      <c r="A13" s="4" t="s">
        <v>18</v>
      </c>
      <c r="B13" s="4">
        <v>280</v>
      </c>
      <c r="C13" s="4">
        <v>23</v>
      </c>
      <c r="D13" s="4">
        <v>40</v>
      </c>
      <c r="E13" s="4">
        <v>7</v>
      </c>
      <c r="F13" s="5">
        <v>2</v>
      </c>
      <c r="G13" s="4">
        <v>2</v>
      </c>
      <c r="H13" s="4">
        <v>81</v>
      </c>
      <c r="I13" s="4">
        <f t="shared" si="1"/>
        <v>435</v>
      </c>
    </row>
    <row r="14" spans="1:9" x14ac:dyDescent="0.25">
      <c r="A14" s="4" t="s">
        <v>19</v>
      </c>
      <c r="B14" s="4">
        <v>732</v>
      </c>
      <c r="C14" s="4">
        <v>73</v>
      </c>
      <c r="D14" s="4">
        <v>89</v>
      </c>
      <c r="E14" s="4">
        <v>10</v>
      </c>
      <c r="F14" s="5">
        <v>5</v>
      </c>
      <c r="G14" s="4">
        <v>1</v>
      </c>
      <c r="H14" s="4">
        <v>258</v>
      </c>
      <c r="I14" s="4">
        <f t="shared" si="1"/>
        <v>1168</v>
      </c>
    </row>
    <row r="15" spans="1:9" x14ac:dyDescent="0.25">
      <c r="A15" s="4" t="s">
        <v>20</v>
      </c>
      <c r="B15" s="4">
        <v>247</v>
      </c>
      <c r="C15" s="4">
        <v>23</v>
      </c>
      <c r="D15" s="4">
        <v>49</v>
      </c>
      <c r="E15" s="4">
        <v>5</v>
      </c>
      <c r="F15" s="5">
        <v>3</v>
      </c>
      <c r="G15" s="4">
        <v>1</v>
      </c>
      <c r="H15" s="4">
        <v>80</v>
      </c>
      <c r="I15" s="4">
        <f t="shared" si="1"/>
        <v>408</v>
      </c>
    </row>
    <row r="16" spans="1:9" x14ac:dyDescent="0.25">
      <c r="A16" s="4" t="s">
        <v>21</v>
      </c>
      <c r="B16" s="4">
        <v>198</v>
      </c>
      <c r="C16" s="4">
        <v>21</v>
      </c>
      <c r="D16" s="4">
        <v>35</v>
      </c>
      <c r="E16" s="4">
        <v>7</v>
      </c>
      <c r="F16" s="5">
        <v>2</v>
      </c>
      <c r="G16" s="4">
        <v>1</v>
      </c>
      <c r="H16" s="4">
        <v>76</v>
      </c>
      <c r="I16" s="4">
        <f t="shared" si="1"/>
        <v>340</v>
      </c>
    </row>
    <row r="17" spans="1:9" x14ac:dyDescent="0.25">
      <c r="A17" s="4" t="s">
        <v>22</v>
      </c>
      <c r="B17" s="4">
        <v>772</v>
      </c>
      <c r="C17" s="4">
        <v>51</v>
      </c>
      <c r="D17" s="4">
        <v>122</v>
      </c>
      <c r="E17" s="4">
        <v>12</v>
      </c>
      <c r="F17" s="5">
        <v>3</v>
      </c>
      <c r="G17" s="4">
        <v>2</v>
      </c>
      <c r="H17" s="4">
        <v>277</v>
      </c>
      <c r="I17" s="4">
        <f>SUM(B17:H17)</f>
        <v>1239</v>
      </c>
    </row>
    <row r="18" spans="1:9" x14ac:dyDescent="0.25">
      <c r="A18" s="4" t="s">
        <v>23</v>
      </c>
      <c r="B18" s="4">
        <v>203</v>
      </c>
      <c r="C18" s="4">
        <v>23</v>
      </c>
      <c r="D18" s="4">
        <v>32</v>
      </c>
      <c r="E18" s="4">
        <v>5</v>
      </c>
      <c r="F18" s="5">
        <v>0</v>
      </c>
      <c r="G18" s="4">
        <v>0</v>
      </c>
      <c r="H18" s="4">
        <v>96</v>
      </c>
      <c r="I18" s="4">
        <f t="shared" si="1"/>
        <v>359</v>
      </c>
    </row>
    <row r="19" spans="1:9" x14ac:dyDescent="0.25">
      <c r="A19" s="4" t="s">
        <v>24</v>
      </c>
      <c r="B19" s="4">
        <v>751</v>
      </c>
      <c r="C19" s="4">
        <v>63</v>
      </c>
      <c r="D19" s="4">
        <v>109</v>
      </c>
      <c r="E19" s="4">
        <v>9</v>
      </c>
      <c r="F19" s="5">
        <v>4</v>
      </c>
      <c r="G19" s="4">
        <v>3</v>
      </c>
      <c r="H19" s="4">
        <v>266</v>
      </c>
      <c r="I19" s="4">
        <f t="shared" si="1"/>
        <v>1205</v>
      </c>
    </row>
    <row r="20" spans="1:9" x14ac:dyDescent="0.25">
      <c r="A20" s="4" t="s">
        <v>25</v>
      </c>
      <c r="B20" s="4">
        <v>619</v>
      </c>
      <c r="C20" s="4">
        <v>78</v>
      </c>
      <c r="D20" s="4">
        <v>75</v>
      </c>
      <c r="E20" s="4">
        <v>16</v>
      </c>
      <c r="F20" s="5">
        <v>4</v>
      </c>
      <c r="G20" s="4">
        <v>5</v>
      </c>
      <c r="H20" s="4">
        <v>261</v>
      </c>
      <c r="I20" s="4">
        <f t="shared" si="1"/>
        <v>1058</v>
      </c>
    </row>
    <row r="21" spans="1:9" x14ac:dyDescent="0.25">
      <c r="A21" s="4" t="s">
        <v>26</v>
      </c>
      <c r="B21" s="4">
        <v>254</v>
      </c>
      <c r="C21" s="4">
        <v>31</v>
      </c>
      <c r="D21" s="4">
        <v>45</v>
      </c>
      <c r="E21" s="4">
        <v>14</v>
      </c>
      <c r="F21" s="4">
        <v>2</v>
      </c>
      <c r="G21" s="4">
        <v>2</v>
      </c>
      <c r="H21" s="4">
        <v>140</v>
      </c>
      <c r="I21" s="4">
        <f t="shared" si="1"/>
        <v>488</v>
      </c>
    </row>
    <row r="22" spans="1:9" x14ac:dyDescent="0.25">
      <c r="A22" s="4" t="s">
        <v>27</v>
      </c>
      <c r="B22" s="4">
        <v>271</v>
      </c>
      <c r="C22" s="4">
        <v>43</v>
      </c>
      <c r="D22" s="4">
        <v>54</v>
      </c>
      <c r="E22" s="4">
        <v>4</v>
      </c>
      <c r="F22" s="5">
        <v>0</v>
      </c>
      <c r="G22" s="4">
        <v>2</v>
      </c>
      <c r="H22" s="4">
        <v>172</v>
      </c>
      <c r="I22" s="4">
        <f t="shared" si="1"/>
        <v>546</v>
      </c>
    </row>
    <row r="23" spans="1:9" x14ac:dyDescent="0.25">
      <c r="A23" s="4" t="s">
        <v>29</v>
      </c>
      <c r="B23" s="4">
        <v>395</v>
      </c>
      <c r="C23" s="4">
        <v>50</v>
      </c>
      <c r="D23" s="4">
        <v>85</v>
      </c>
      <c r="E23" s="4">
        <v>12</v>
      </c>
      <c r="F23" s="5">
        <v>2</v>
      </c>
      <c r="G23" s="4">
        <v>3</v>
      </c>
      <c r="H23" s="4">
        <v>126</v>
      </c>
      <c r="I23" s="4">
        <f t="shared" si="1"/>
        <v>673</v>
      </c>
    </row>
    <row r="24" spans="1:9" x14ac:dyDescent="0.25">
      <c r="A24" s="4" t="s">
        <v>28</v>
      </c>
      <c r="B24" s="4">
        <v>660</v>
      </c>
      <c r="C24" s="4">
        <v>61</v>
      </c>
      <c r="D24" s="4">
        <v>113</v>
      </c>
      <c r="E24" s="4">
        <v>15</v>
      </c>
      <c r="F24" s="5">
        <v>2</v>
      </c>
      <c r="G24" s="4">
        <v>2</v>
      </c>
      <c r="H24" s="4">
        <v>286</v>
      </c>
      <c r="I24" s="4">
        <f t="shared" si="1"/>
        <v>1139</v>
      </c>
    </row>
    <row r="25" spans="1:9" x14ac:dyDescent="0.25">
      <c r="A25" s="4" t="s">
        <v>31</v>
      </c>
      <c r="B25" s="4">
        <v>653</v>
      </c>
      <c r="C25" s="4">
        <v>60</v>
      </c>
      <c r="D25" s="4">
        <v>115</v>
      </c>
      <c r="E25" s="4">
        <v>9</v>
      </c>
      <c r="F25" s="5">
        <v>1</v>
      </c>
      <c r="G25" s="4">
        <v>0</v>
      </c>
      <c r="H25" s="4">
        <v>211</v>
      </c>
      <c r="I25" s="4">
        <f t="shared" si="1"/>
        <v>1049</v>
      </c>
    </row>
    <row r="26" spans="1:9" x14ac:dyDescent="0.25">
      <c r="A26" s="4" t="s">
        <v>32</v>
      </c>
      <c r="B26" s="4">
        <v>212</v>
      </c>
      <c r="C26" s="4">
        <v>8</v>
      </c>
      <c r="D26" s="4">
        <v>38</v>
      </c>
      <c r="E26" s="4">
        <v>1</v>
      </c>
      <c r="F26" s="5">
        <v>0</v>
      </c>
      <c r="G26" s="4">
        <v>0</v>
      </c>
      <c r="H26" s="4">
        <v>79</v>
      </c>
      <c r="I26" s="4">
        <f t="shared" si="1"/>
        <v>338</v>
      </c>
    </row>
    <row r="27" spans="1:9" x14ac:dyDescent="0.25">
      <c r="A27" s="4" t="s">
        <v>33</v>
      </c>
      <c r="B27" s="4">
        <v>617</v>
      </c>
      <c r="C27" s="4">
        <v>38</v>
      </c>
      <c r="D27" s="4">
        <v>93</v>
      </c>
      <c r="E27" s="4">
        <v>7</v>
      </c>
      <c r="F27" s="4">
        <v>7</v>
      </c>
      <c r="G27" s="4">
        <v>1</v>
      </c>
      <c r="H27" s="4">
        <v>186</v>
      </c>
      <c r="I27" s="4">
        <f t="shared" si="1"/>
        <v>949</v>
      </c>
    </row>
    <row r="28" spans="1:9" x14ac:dyDescent="0.25">
      <c r="A28" s="4" t="s">
        <v>34</v>
      </c>
      <c r="B28" s="4">
        <v>75</v>
      </c>
      <c r="C28" s="4">
        <v>2</v>
      </c>
      <c r="D28" s="4">
        <v>11</v>
      </c>
      <c r="E28" s="4">
        <v>1</v>
      </c>
      <c r="F28" s="5">
        <v>0</v>
      </c>
      <c r="G28" s="4">
        <v>0</v>
      </c>
      <c r="H28" s="4">
        <v>27</v>
      </c>
      <c r="I28" s="4">
        <f t="shared" si="1"/>
        <v>116</v>
      </c>
    </row>
    <row r="29" spans="1:9" x14ac:dyDescent="0.25">
      <c r="A29" s="4" t="s">
        <v>35</v>
      </c>
      <c r="B29" s="4">
        <v>306</v>
      </c>
      <c r="C29" s="4">
        <v>21</v>
      </c>
      <c r="D29" s="4">
        <v>27</v>
      </c>
      <c r="E29" s="4">
        <v>5</v>
      </c>
      <c r="F29" s="5">
        <v>0</v>
      </c>
      <c r="G29" s="4">
        <v>0</v>
      </c>
      <c r="H29" s="4">
        <v>78</v>
      </c>
      <c r="I29" s="4">
        <f t="shared" si="1"/>
        <v>437</v>
      </c>
    </row>
    <row r="30" spans="1:9" x14ac:dyDescent="0.25">
      <c r="A30" s="4" t="s">
        <v>36</v>
      </c>
      <c r="B30" s="4">
        <v>413</v>
      </c>
      <c r="C30" s="4">
        <v>32</v>
      </c>
      <c r="D30" s="4">
        <v>41</v>
      </c>
      <c r="E30" s="4">
        <v>12</v>
      </c>
      <c r="F30" s="5">
        <v>2</v>
      </c>
      <c r="G30" s="4">
        <v>0</v>
      </c>
      <c r="H30" s="4">
        <v>106</v>
      </c>
      <c r="I30" s="4">
        <f t="shared" si="1"/>
        <v>606</v>
      </c>
    </row>
    <row r="31" spans="1:9" x14ac:dyDescent="0.25">
      <c r="A31" s="4" t="s">
        <v>37</v>
      </c>
      <c r="B31" s="4">
        <v>500</v>
      </c>
      <c r="C31" s="4">
        <v>49</v>
      </c>
      <c r="D31" s="4">
        <v>97</v>
      </c>
      <c r="E31" s="4">
        <v>11</v>
      </c>
      <c r="F31" s="5">
        <v>1</v>
      </c>
      <c r="G31" s="4">
        <v>0</v>
      </c>
      <c r="H31" s="4">
        <v>224</v>
      </c>
      <c r="I31" s="4">
        <f t="shared" si="1"/>
        <v>882</v>
      </c>
    </row>
    <row r="32" spans="1:9" x14ac:dyDescent="0.25">
      <c r="A32" s="4" t="s">
        <v>38</v>
      </c>
      <c r="B32" s="4">
        <v>233</v>
      </c>
      <c r="C32" s="4">
        <v>28</v>
      </c>
      <c r="D32" s="4">
        <v>36</v>
      </c>
      <c r="E32" s="4">
        <v>3</v>
      </c>
      <c r="F32" s="5">
        <v>0</v>
      </c>
      <c r="G32" s="4">
        <v>0</v>
      </c>
      <c r="H32" s="4">
        <v>74</v>
      </c>
      <c r="I32" s="4">
        <f t="shared" si="1"/>
        <v>374</v>
      </c>
    </row>
    <row r="33" spans="1:9" x14ac:dyDescent="0.25">
      <c r="A33" s="4" t="s">
        <v>39</v>
      </c>
      <c r="B33" s="4">
        <v>495</v>
      </c>
      <c r="C33" s="4">
        <v>47</v>
      </c>
      <c r="D33" s="4">
        <v>62</v>
      </c>
      <c r="E33" s="4">
        <v>5</v>
      </c>
      <c r="F33" s="5">
        <v>3</v>
      </c>
      <c r="G33" s="4">
        <v>2</v>
      </c>
      <c r="H33" s="4">
        <v>96</v>
      </c>
      <c r="I33" s="4">
        <f t="shared" si="1"/>
        <v>710</v>
      </c>
    </row>
    <row r="34" spans="1:9" x14ac:dyDescent="0.25">
      <c r="A34" s="4" t="s">
        <v>40</v>
      </c>
      <c r="B34" s="4">
        <v>138</v>
      </c>
      <c r="C34" s="4">
        <v>15</v>
      </c>
      <c r="D34" s="4">
        <v>27</v>
      </c>
      <c r="E34" s="4">
        <v>4</v>
      </c>
      <c r="F34" s="5">
        <v>0</v>
      </c>
      <c r="G34" s="4">
        <v>0</v>
      </c>
      <c r="H34" s="4">
        <v>41</v>
      </c>
      <c r="I34" s="4">
        <f t="shared" si="1"/>
        <v>225</v>
      </c>
    </row>
    <row r="35" spans="1:9" x14ac:dyDescent="0.25">
      <c r="A35" s="4" t="s">
        <v>41</v>
      </c>
      <c r="B35" s="4">
        <v>601</v>
      </c>
      <c r="C35" s="4">
        <v>52</v>
      </c>
      <c r="D35" s="4">
        <v>84</v>
      </c>
      <c r="E35" s="4">
        <v>10</v>
      </c>
      <c r="F35" s="5">
        <v>0</v>
      </c>
      <c r="G35" s="4">
        <v>2</v>
      </c>
      <c r="H35" s="4">
        <v>210</v>
      </c>
      <c r="I35" s="4">
        <f t="shared" si="1"/>
        <v>959</v>
      </c>
    </row>
    <row r="36" spans="1:9" x14ac:dyDescent="0.25">
      <c r="A36" s="4" t="s">
        <v>42</v>
      </c>
      <c r="B36" s="4">
        <v>437</v>
      </c>
      <c r="C36" s="4">
        <v>47</v>
      </c>
      <c r="D36" s="4">
        <v>56</v>
      </c>
      <c r="E36" s="4">
        <v>6</v>
      </c>
      <c r="F36" s="5">
        <v>1</v>
      </c>
      <c r="G36" s="4">
        <v>4</v>
      </c>
      <c r="H36" s="4">
        <v>148</v>
      </c>
      <c r="I36" s="4">
        <f t="shared" si="1"/>
        <v>699</v>
      </c>
    </row>
    <row r="37" spans="1:9" x14ac:dyDescent="0.25">
      <c r="A37" s="4" t="s">
        <v>43</v>
      </c>
      <c r="B37" s="4">
        <v>220</v>
      </c>
      <c r="C37" s="4">
        <v>11</v>
      </c>
      <c r="D37" s="4">
        <v>29</v>
      </c>
      <c r="E37" s="4">
        <v>2</v>
      </c>
      <c r="F37" s="5">
        <v>0</v>
      </c>
      <c r="G37" s="4">
        <v>3</v>
      </c>
      <c r="H37" s="4">
        <v>68</v>
      </c>
      <c r="I37" s="4">
        <f t="shared" si="1"/>
        <v>333</v>
      </c>
    </row>
    <row r="38" spans="1:9" x14ac:dyDescent="0.25">
      <c r="A38" s="4" t="s">
        <v>44</v>
      </c>
      <c r="B38" s="4">
        <v>496</v>
      </c>
      <c r="C38" s="4">
        <v>37</v>
      </c>
      <c r="D38" s="4">
        <v>77</v>
      </c>
      <c r="E38" s="4">
        <v>6</v>
      </c>
      <c r="F38" s="5">
        <v>4</v>
      </c>
      <c r="G38" s="4">
        <v>1</v>
      </c>
      <c r="H38" s="4">
        <v>204</v>
      </c>
      <c r="I38" s="4">
        <f t="shared" si="1"/>
        <v>825</v>
      </c>
    </row>
    <row r="39" spans="1:9" x14ac:dyDescent="0.25">
      <c r="A39" s="4" t="s">
        <v>45</v>
      </c>
      <c r="B39" s="4">
        <v>303</v>
      </c>
      <c r="C39" s="4">
        <v>22</v>
      </c>
      <c r="D39" s="4">
        <v>66</v>
      </c>
      <c r="E39" s="4">
        <v>3</v>
      </c>
      <c r="F39" s="5">
        <v>3</v>
      </c>
      <c r="G39" s="4">
        <v>1</v>
      </c>
      <c r="H39" s="4">
        <v>98</v>
      </c>
      <c r="I39" s="4">
        <f t="shared" si="1"/>
        <v>496</v>
      </c>
    </row>
    <row r="40" spans="1:9" x14ac:dyDescent="0.25">
      <c r="A40" s="4" t="s">
        <v>46</v>
      </c>
      <c r="B40" s="4">
        <v>501</v>
      </c>
      <c r="C40" s="4">
        <v>91</v>
      </c>
      <c r="D40" s="4">
        <v>87</v>
      </c>
      <c r="E40" s="6">
        <v>11</v>
      </c>
      <c r="F40" s="5">
        <v>5</v>
      </c>
      <c r="G40" s="4">
        <v>2</v>
      </c>
      <c r="H40" s="4">
        <v>321</v>
      </c>
      <c r="I40" s="4">
        <f t="shared" si="1"/>
        <v>1018</v>
      </c>
    </row>
    <row r="41" spans="1:9" x14ac:dyDescent="0.25">
      <c r="A41" s="4" t="s">
        <v>47</v>
      </c>
      <c r="B41" s="4">
        <v>106</v>
      </c>
      <c r="C41" s="4">
        <v>25</v>
      </c>
      <c r="D41" s="4">
        <v>19</v>
      </c>
      <c r="E41" s="4">
        <v>2</v>
      </c>
      <c r="F41" s="5">
        <v>1</v>
      </c>
      <c r="G41" s="4">
        <v>1</v>
      </c>
      <c r="H41" s="4">
        <v>59</v>
      </c>
      <c r="I41" s="4">
        <f t="shared" si="1"/>
        <v>213</v>
      </c>
    </row>
    <row r="42" spans="1:9" x14ac:dyDescent="0.25">
      <c r="A42" s="7" t="s">
        <v>49</v>
      </c>
      <c r="B42" s="7">
        <f t="shared" ref="B42:I42" si="2">SUM(B2:B41)</f>
        <v>15848</v>
      </c>
      <c r="C42" s="7">
        <f t="shared" si="2"/>
        <v>1527</v>
      </c>
      <c r="D42" s="7">
        <f t="shared" si="2"/>
        <v>2434</v>
      </c>
      <c r="E42" s="7">
        <f t="shared" si="2"/>
        <v>296</v>
      </c>
      <c r="F42" s="8">
        <f t="shared" si="2"/>
        <v>78</v>
      </c>
      <c r="G42" s="8">
        <f>SUM(G2:G41)</f>
        <v>62</v>
      </c>
      <c r="H42" s="9">
        <f t="shared" si="2"/>
        <v>6116</v>
      </c>
      <c r="I42" s="9">
        <f t="shared" si="2"/>
        <v>26361</v>
      </c>
    </row>
    <row r="43" spans="1:9" x14ac:dyDescent="0.25">
      <c r="A43" s="12" t="s">
        <v>50</v>
      </c>
      <c r="B43" s="14">
        <f>SUM(B42:C42)</f>
        <v>17375</v>
      </c>
      <c r="D43" s="14">
        <f>SUM(D42:E42)</f>
        <v>2730</v>
      </c>
    </row>
    <row r="44" spans="1:9" x14ac:dyDescent="0.25">
      <c r="A44" s="4" t="s">
        <v>138</v>
      </c>
      <c r="B44" s="19">
        <v>1</v>
      </c>
    </row>
    <row r="45" spans="1:9" x14ac:dyDescent="0.25">
      <c r="A45" s="4" t="s">
        <v>139</v>
      </c>
      <c r="B45" s="19">
        <v>1</v>
      </c>
    </row>
    <row r="46" spans="1:9" x14ac:dyDescent="0.25">
      <c r="A46" s="4" t="s">
        <v>140</v>
      </c>
      <c r="B46" s="19">
        <v>1</v>
      </c>
    </row>
    <row r="47" spans="1:9" x14ac:dyDescent="0.25">
      <c r="A47" s="4" t="s">
        <v>141</v>
      </c>
      <c r="B47" s="19">
        <v>1</v>
      </c>
    </row>
    <row r="48" spans="1:9" x14ac:dyDescent="0.25">
      <c r="A48" s="4" t="s">
        <v>92</v>
      </c>
      <c r="B48" s="19">
        <v>1</v>
      </c>
    </row>
    <row r="49" spans="1:2" x14ac:dyDescent="0.25">
      <c r="A49" s="4" t="s">
        <v>142</v>
      </c>
      <c r="B49" s="19">
        <v>1</v>
      </c>
    </row>
    <row r="50" spans="1:2" x14ac:dyDescent="0.25">
      <c r="A50" s="4" t="s">
        <v>143</v>
      </c>
      <c r="B50" s="19">
        <v>1</v>
      </c>
    </row>
    <row r="51" spans="1:2" x14ac:dyDescent="0.25">
      <c r="A51" s="4" t="s">
        <v>144</v>
      </c>
      <c r="B51" s="19">
        <v>1</v>
      </c>
    </row>
    <row r="52" spans="1:2" x14ac:dyDescent="0.25">
      <c r="A52" s="4" t="s">
        <v>145</v>
      </c>
      <c r="B52" s="19">
        <v>1</v>
      </c>
    </row>
    <row r="53" spans="1:2" x14ac:dyDescent="0.25">
      <c r="A53" s="4" t="s">
        <v>93</v>
      </c>
      <c r="B53" s="19">
        <v>1</v>
      </c>
    </row>
    <row r="54" spans="1:2" x14ac:dyDescent="0.25">
      <c r="A54" s="4" t="s">
        <v>146</v>
      </c>
      <c r="B54" s="19">
        <v>1</v>
      </c>
    </row>
    <row r="55" spans="1:2" x14ac:dyDescent="0.25">
      <c r="A55" s="4" t="s">
        <v>94</v>
      </c>
      <c r="B55" s="19">
        <v>1</v>
      </c>
    </row>
    <row r="56" spans="1:2" x14ac:dyDescent="0.25">
      <c r="A56" s="4" t="s">
        <v>95</v>
      </c>
      <c r="B56" s="19">
        <v>1</v>
      </c>
    </row>
    <row r="57" spans="1:2" x14ac:dyDescent="0.25">
      <c r="A57" s="4" t="s">
        <v>147</v>
      </c>
      <c r="B57" s="19">
        <v>1</v>
      </c>
    </row>
    <row r="58" spans="1:2" x14ac:dyDescent="0.25">
      <c r="A58" s="4" t="s">
        <v>148</v>
      </c>
      <c r="B58" s="19">
        <v>0</v>
      </c>
    </row>
    <row r="59" spans="1:2" x14ac:dyDescent="0.25">
      <c r="A59" s="4" t="s">
        <v>149</v>
      </c>
      <c r="B59" s="19">
        <v>1</v>
      </c>
    </row>
    <row r="60" spans="1:2" x14ac:dyDescent="0.25">
      <c r="A60" s="4" t="s">
        <v>150</v>
      </c>
      <c r="B60" s="19">
        <v>1</v>
      </c>
    </row>
    <row r="61" spans="1:2" x14ac:dyDescent="0.25">
      <c r="A61" s="4" t="s">
        <v>151</v>
      </c>
      <c r="B61" s="19">
        <v>1</v>
      </c>
    </row>
    <row r="62" spans="1:2" x14ac:dyDescent="0.25">
      <c r="A62" s="4" t="s">
        <v>96</v>
      </c>
      <c r="B62" s="19">
        <v>1</v>
      </c>
    </row>
    <row r="63" spans="1:2" x14ac:dyDescent="0.25">
      <c r="A63" s="4" t="s">
        <v>152</v>
      </c>
      <c r="B63" s="19">
        <v>1</v>
      </c>
    </row>
    <row r="64" spans="1:2" x14ac:dyDescent="0.25">
      <c r="A64" s="4" t="s">
        <v>153</v>
      </c>
      <c r="B64" s="19">
        <v>1</v>
      </c>
    </row>
    <row r="65" spans="1:2" x14ac:dyDescent="0.25">
      <c r="A65" s="4" t="s">
        <v>154</v>
      </c>
      <c r="B65" s="19">
        <v>1</v>
      </c>
    </row>
    <row r="66" spans="1:2" x14ac:dyDescent="0.25">
      <c r="A66" s="4" t="s">
        <v>155</v>
      </c>
      <c r="B66" s="19">
        <v>1</v>
      </c>
    </row>
    <row r="67" spans="1:2" x14ac:dyDescent="0.25">
      <c r="A67" s="4" t="s">
        <v>156</v>
      </c>
      <c r="B67" s="19">
        <v>0</v>
      </c>
    </row>
    <row r="68" spans="1:2" x14ac:dyDescent="0.25">
      <c r="A68" s="4" t="s">
        <v>97</v>
      </c>
      <c r="B68" s="19">
        <v>1</v>
      </c>
    </row>
    <row r="69" spans="1:2" x14ac:dyDescent="0.25">
      <c r="A69" s="4" t="s">
        <v>157</v>
      </c>
      <c r="B69" s="19">
        <v>1</v>
      </c>
    </row>
    <row r="70" spans="1:2" x14ac:dyDescent="0.25">
      <c r="A70" s="4" t="s">
        <v>158</v>
      </c>
      <c r="B70" s="19">
        <v>1</v>
      </c>
    </row>
    <row r="71" spans="1:2" x14ac:dyDescent="0.25">
      <c r="A71" s="4" t="s">
        <v>159</v>
      </c>
      <c r="B71" s="19">
        <v>1</v>
      </c>
    </row>
    <row r="72" spans="1:2" x14ac:dyDescent="0.25">
      <c r="A72" s="4" t="s">
        <v>160</v>
      </c>
      <c r="B72" s="19">
        <v>1</v>
      </c>
    </row>
    <row r="73" spans="1:2" x14ac:dyDescent="0.25">
      <c r="A73" s="4" t="s">
        <v>161</v>
      </c>
      <c r="B73" s="19">
        <v>1</v>
      </c>
    </row>
    <row r="74" spans="1:2" x14ac:dyDescent="0.25">
      <c r="A74" s="4" t="s">
        <v>162</v>
      </c>
      <c r="B74" s="19">
        <v>1</v>
      </c>
    </row>
    <row r="75" spans="1:2" x14ac:dyDescent="0.25">
      <c r="A75" s="4" t="s">
        <v>98</v>
      </c>
      <c r="B75" s="19">
        <v>1</v>
      </c>
    </row>
    <row r="76" spans="1:2" x14ac:dyDescent="0.25">
      <c r="A76" s="4" t="s">
        <v>163</v>
      </c>
      <c r="B76" s="19">
        <v>1</v>
      </c>
    </row>
    <row r="77" spans="1:2" x14ac:dyDescent="0.25">
      <c r="A77" s="4" t="s">
        <v>164</v>
      </c>
      <c r="B77" s="19">
        <v>1</v>
      </c>
    </row>
    <row r="78" spans="1:2" x14ac:dyDescent="0.25">
      <c r="A78" s="4" t="s">
        <v>165</v>
      </c>
      <c r="B78" s="19">
        <v>1</v>
      </c>
    </row>
    <row r="79" spans="1:2" x14ac:dyDescent="0.25">
      <c r="A79" s="4" t="s">
        <v>166</v>
      </c>
      <c r="B79" s="19">
        <v>1</v>
      </c>
    </row>
    <row r="80" spans="1:2" x14ac:dyDescent="0.25">
      <c r="A80" s="4" t="s">
        <v>167</v>
      </c>
      <c r="B80" s="19">
        <v>1</v>
      </c>
    </row>
    <row r="81" spans="1:2" x14ac:dyDescent="0.25">
      <c r="A81" s="4" t="s">
        <v>168</v>
      </c>
      <c r="B81" s="19">
        <v>1</v>
      </c>
    </row>
    <row r="82" spans="1:2" x14ac:dyDescent="0.25">
      <c r="A82" s="4" t="s">
        <v>169</v>
      </c>
      <c r="B82" s="19">
        <v>1</v>
      </c>
    </row>
    <row r="83" spans="1:2" x14ac:dyDescent="0.25">
      <c r="A83" s="4" t="s">
        <v>170</v>
      </c>
      <c r="B83" s="19">
        <v>2</v>
      </c>
    </row>
    <row r="84" spans="1:2" x14ac:dyDescent="0.25">
      <c r="A84" s="4" t="s">
        <v>53</v>
      </c>
      <c r="B84" s="19">
        <v>1</v>
      </c>
    </row>
    <row r="85" spans="1:2" x14ac:dyDescent="0.25">
      <c r="A85" s="4" t="s">
        <v>171</v>
      </c>
      <c r="B85" s="19">
        <v>1</v>
      </c>
    </row>
    <row r="86" spans="1:2" x14ac:dyDescent="0.25">
      <c r="A86" s="4" t="s">
        <v>172</v>
      </c>
      <c r="B86" s="19">
        <v>1</v>
      </c>
    </row>
    <row r="87" spans="1:2" x14ac:dyDescent="0.25">
      <c r="A87" s="4" t="s">
        <v>173</v>
      </c>
      <c r="B87" s="19">
        <v>1</v>
      </c>
    </row>
    <row r="88" spans="1:2" x14ac:dyDescent="0.25">
      <c r="A88" s="4" t="s">
        <v>174</v>
      </c>
      <c r="B88" s="19">
        <v>2</v>
      </c>
    </row>
    <row r="89" spans="1:2" x14ac:dyDescent="0.25">
      <c r="A89" s="4" t="s">
        <v>175</v>
      </c>
      <c r="B89" s="19">
        <v>1</v>
      </c>
    </row>
    <row r="90" spans="1:2" x14ac:dyDescent="0.25">
      <c r="A90" s="4" t="s">
        <v>99</v>
      </c>
      <c r="B90" s="19">
        <v>1</v>
      </c>
    </row>
    <row r="91" spans="1:2" x14ac:dyDescent="0.25">
      <c r="A91" s="4" t="s">
        <v>176</v>
      </c>
      <c r="B91" s="19">
        <v>1</v>
      </c>
    </row>
    <row r="92" spans="1:2" x14ac:dyDescent="0.25">
      <c r="A92" s="4" t="s">
        <v>177</v>
      </c>
      <c r="B92" s="19">
        <v>1</v>
      </c>
    </row>
    <row r="93" spans="1:2" x14ac:dyDescent="0.25">
      <c r="A93" s="4" t="s">
        <v>178</v>
      </c>
      <c r="B93" s="19">
        <v>1</v>
      </c>
    </row>
    <row r="94" spans="1:2" x14ac:dyDescent="0.25">
      <c r="A94" s="4" t="s">
        <v>179</v>
      </c>
      <c r="B94" s="19">
        <v>1</v>
      </c>
    </row>
    <row r="95" spans="1:2" x14ac:dyDescent="0.25">
      <c r="A95" s="4" t="s">
        <v>180</v>
      </c>
      <c r="B95" s="19">
        <v>2</v>
      </c>
    </row>
    <row r="96" spans="1:2" x14ac:dyDescent="0.25">
      <c r="A96" s="4" t="s">
        <v>181</v>
      </c>
      <c r="B96" s="19">
        <v>1</v>
      </c>
    </row>
    <row r="97" spans="1:2" x14ac:dyDescent="0.25">
      <c r="A97" s="4" t="s">
        <v>182</v>
      </c>
      <c r="B97" s="19">
        <v>1</v>
      </c>
    </row>
    <row r="98" spans="1:2" x14ac:dyDescent="0.25">
      <c r="A98" s="4" t="s">
        <v>116</v>
      </c>
      <c r="B98" s="19">
        <v>1</v>
      </c>
    </row>
    <row r="99" spans="1:2" x14ac:dyDescent="0.25">
      <c r="A99" s="4" t="s">
        <v>117</v>
      </c>
      <c r="B99" s="19">
        <v>2</v>
      </c>
    </row>
    <row r="100" spans="1:2" x14ac:dyDescent="0.25">
      <c r="A100" s="4" t="s">
        <v>63</v>
      </c>
      <c r="B100" s="19">
        <v>1</v>
      </c>
    </row>
    <row r="101" spans="1:2" x14ac:dyDescent="0.25">
      <c r="A101" s="4" t="s">
        <v>118</v>
      </c>
      <c r="B101" s="19">
        <v>0</v>
      </c>
    </row>
    <row r="102" spans="1:2" x14ac:dyDescent="0.25">
      <c r="A102" s="4" t="s">
        <v>119</v>
      </c>
      <c r="B102" s="19">
        <v>1</v>
      </c>
    </row>
    <row r="103" spans="1:2" x14ac:dyDescent="0.25">
      <c r="A103" s="4" t="s">
        <v>120</v>
      </c>
      <c r="B103" s="19">
        <v>1</v>
      </c>
    </row>
    <row r="104" spans="1:2" x14ac:dyDescent="0.25">
      <c r="A104" s="4" t="s">
        <v>121</v>
      </c>
      <c r="B104" s="19">
        <v>1</v>
      </c>
    </row>
    <row r="105" spans="1:2" x14ac:dyDescent="0.25">
      <c r="A105" s="4" t="s">
        <v>122</v>
      </c>
      <c r="B105" s="19">
        <v>1</v>
      </c>
    </row>
    <row r="106" spans="1:2" x14ac:dyDescent="0.25">
      <c r="A106" s="4" t="s">
        <v>123</v>
      </c>
      <c r="B106" s="19">
        <v>1</v>
      </c>
    </row>
    <row r="107" spans="1:2" x14ac:dyDescent="0.25">
      <c r="A107" s="4" t="s">
        <v>124</v>
      </c>
      <c r="B107" s="19">
        <v>1</v>
      </c>
    </row>
    <row r="108" spans="1:2" x14ac:dyDescent="0.25">
      <c r="A108" s="4" t="s">
        <v>125</v>
      </c>
      <c r="B108" s="19">
        <v>1</v>
      </c>
    </row>
    <row r="109" spans="1:2" x14ac:dyDescent="0.25">
      <c r="A109" s="4" t="s">
        <v>126</v>
      </c>
      <c r="B109" s="19">
        <v>1</v>
      </c>
    </row>
    <row r="110" spans="1:2" x14ac:dyDescent="0.25">
      <c r="A110" s="4" t="s">
        <v>127</v>
      </c>
      <c r="B110" s="19">
        <v>1</v>
      </c>
    </row>
    <row r="111" spans="1:2" x14ac:dyDescent="0.25">
      <c r="A111" s="4" t="s">
        <v>128</v>
      </c>
      <c r="B111" s="19">
        <v>1</v>
      </c>
    </row>
    <row r="112" spans="1:2" x14ac:dyDescent="0.25">
      <c r="A112" s="4" t="s">
        <v>129</v>
      </c>
      <c r="B112" s="19">
        <v>1</v>
      </c>
    </row>
    <row r="113" spans="1:2" x14ac:dyDescent="0.25">
      <c r="A113" s="4" t="s">
        <v>130</v>
      </c>
      <c r="B113" s="19">
        <v>1</v>
      </c>
    </row>
    <row r="114" spans="1:2" x14ac:dyDescent="0.25">
      <c r="A114" s="4" t="s">
        <v>90</v>
      </c>
      <c r="B114" s="19">
        <v>1</v>
      </c>
    </row>
    <row r="115" spans="1:2" x14ac:dyDescent="0.25">
      <c r="A115" s="4" t="s">
        <v>131</v>
      </c>
      <c r="B115" s="19">
        <v>1</v>
      </c>
    </row>
    <row r="116" spans="1:2" x14ac:dyDescent="0.25">
      <c r="A116" s="4" t="s">
        <v>132</v>
      </c>
      <c r="B116" s="19">
        <v>1</v>
      </c>
    </row>
    <row r="117" spans="1:2" x14ac:dyDescent="0.25">
      <c r="A117" s="4" t="s">
        <v>133</v>
      </c>
      <c r="B117" s="19">
        <v>1</v>
      </c>
    </row>
    <row r="118" spans="1:2" x14ac:dyDescent="0.25">
      <c r="A118" s="4" t="s">
        <v>134</v>
      </c>
      <c r="B118" s="19">
        <v>1</v>
      </c>
    </row>
    <row r="119" spans="1:2" x14ac:dyDescent="0.25">
      <c r="A119" s="4" t="s">
        <v>135</v>
      </c>
      <c r="B119" s="19">
        <v>0</v>
      </c>
    </row>
    <row r="120" spans="1:2" x14ac:dyDescent="0.25">
      <c r="A120" s="4" t="s">
        <v>136</v>
      </c>
      <c r="B120" s="19">
        <v>1</v>
      </c>
    </row>
    <row r="121" spans="1:2" x14ac:dyDescent="0.25">
      <c r="A121" s="4" t="s">
        <v>137</v>
      </c>
      <c r="B121" s="19">
        <v>1</v>
      </c>
    </row>
    <row r="122" spans="1:2" x14ac:dyDescent="0.25">
      <c r="A122" s="4" t="s">
        <v>91</v>
      </c>
      <c r="B122" s="19">
        <v>1</v>
      </c>
    </row>
    <row r="123" spans="1:2" x14ac:dyDescent="0.25">
      <c r="B123">
        <f>SUM(B44:B122)</f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B7" sqref="B7"/>
    </sheetView>
  </sheetViews>
  <sheetFormatPr defaultRowHeight="15" x14ac:dyDescent="0.25"/>
  <cols>
    <col min="1" max="1" width="38" customWidth="1"/>
    <col min="2" max="2" width="40" customWidth="1"/>
    <col min="4" max="4" width="42.140625" customWidth="1"/>
    <col min="6" max="6" width="38.140625" customWidth="1"/>
    <col min="8" max="8" width="32.7109375" customWidth="1"/>
  </cols>
  <sheetData>
    <row r="1" spans="1:13" ht="17.25" x14ac:dyDescent="0.25">
      <c r="A1" s="11"/>
      <c r="B1" s="1" t="s">
        <v>86</v>
      </c>
      <c r="C1" s="1"/>
      <c r="D1" s="1" t="s">
        <v>88</v>
      </c>
      <c r="E1" s="1"/>
      <c r="F1" s="2" t="s">
        <v>87</v>
      </c>
      <c r="G1" s="1"/>
      <c r="H1" s="2" t="s">
        <v>89</v>
      </c>
      <c r="I1" s="1" t="s">
        <v>0</v>
      </c>
      <c r="J1" s="1" t="s">
        <v>1</v>
      </c>
      <c r="K1" s="3" t="s">
        <v>2</v>
      </c>
      <c r="L1" s="3" t="s">
        <v>3</v>
      </c>
      <c r="M1" s="3" t="s">
        <v>4</v>
      </c>
    </row>
    <row r="2" spans="1:13" x14ac:dyDescent="0.25">
      <c r="A2" s="4" t="s">
        <v>51</v>
      </c>
      <c r="B2" s="4">
        <v>138</v>
      </c>
      <c r="C2" s="4">
        <v>30</v>
      </c>
      <c r="D2" s="4">
        <v>631</v>
      </c>
      <c r="E2" s="4">
        <v>37</v>
      </c>
      <c r="F2" s="4">
        <v>21</v>
      </c>
      <c r="G2" s="4">
        <v>7</v>
      </c>
      <c r="H2" s="4">
        <v>82</v>
      </c>
      <c r="I2" s="4">
        <v>16</v>
      </c>
      <c r="J2" s="5"/>
      <c r="K2" s="4"/>
      <c r="L2" s="4">
        <v>17</v>
      </c>
      <c r="M2" s="4">
        <f>SUM(B2:L2)</f>
        <v>979</v>
      </c>
    </row>
    <row r="3" spans="1:13" x14ac:dyDescent="0.25">
      <c r="A3" s="4" t="s">
        <v>9</v>
      </c>
      <c r="B3" s="4">
        <v>70</v>
      </c>
      <c r="C3" s="4">
        <v>13</v>
      </c>
      <c r="D3" s="4">
        <v>500</v>
      </c>
      <c r="E3" s="4">
        <v>37</v>
      </c>
      <c r="F3" s="4">
        <v>14</v>
      </c>
      <c r="G3" s="4">
        <v>1</v>
      </c>
      <c r="H3" s="4">
        <v>72</v>
      </c>
      <c r="I3" s="4">
        <v>6</v>
      </c>
      <c r="J3" s="5"/>
      <c r="K3" s="4"/>
      <c r="L3" s="4">
        <v>14</v>
      </c>
      <c r="M3" s="4">
        <f t="shared" ref="M3:M5" si="0">SUM(B3:L3)</f>
        <v>727</v>
      </c>
    </row>
    <row r="4" spans="1:13" x14ac:dyDescent="0.25">
      <c r="A4" s="4" t="s">
        <v>10</v>
      </c>
      <c r="B4" s="4">
        <v>10</v>
      </c>
      <c r="C4" s="4"/>
      <c r="D4" s="4">
        <v>100</v>
      </c>
      <c r="E4" s="4">
        <v>1</v>
      </c>
      <c r="F4" s="4">
        <v>3</v>
      </c>
      <c r="G4" s="4"/>
      <c r="H4" s="4">
        <v>6</v>
      </c>
      <c r="I4" s="4">
        <v>0</v>
      </c>
      <c r="J4" s="5"/>
      <c r="K4" s="4"/>
      <c r="L4" s="4">
        <v>3</v>
      </c>
      <c r="M4" s="4">
        <f t="shared" si="0"/>
        <v>123</v>
      </c>
    </row>
    <row r="5" spans="1:13" x14ac:dyDescent="0.25">
      <c r="A5" s="4" t="s">
        <v>30</v>
      </c>
      <c r="B5" s="4">
        <v>90</v>
      </c>
      <c r="C5" s="4">
        <v>14</v>
      </c>
      <c r="D5" s="4">
        <v>558</v>
      </c>
      <c r="E5" s="4">
        <v>40</v>
      </c>
      <c r="F5" s="4">
        <v>14</v>
      </c>
      <c r="G5" s="4">
        <v>1</v>
      </c>
      <c r="H5" s="4">
        <v>57</v>
      </c>
      <c r="I5" s="4">
        <v>6</v>
      </c>
      <c r="J5" s="5"/>
      <c r="K5" s="4"/>
      <c r="L5" s="4">
        <v>20</v>
      </c>
      <c r="M5" s="4">
        <f t="shared" si="0"/>
        <v>800</v>
      </c>
    </row>
    <row r="6" spans="1:13" x14ac:dyDescent="0.25">
      <c r="A6" s="7" t="s">
        <v>49</v>
      </c>
      <c r="B6" s="7">
        <f t="shared" ref="B6:H6" si="1">SUM(B2:B5)</f>
        <v>308</v>
      </c>
      <c r="C6" s="7">
        <f t="shared" si="1"/>
        <v>57</v>
      </c>
      <c r="D6" s="7">
        <f t="shared" si="1"/>
        <v>1789</v>
      </c>
      <c r="E6" s="7">
        <f t="shared" si="1"/>
        <v>115</v>
      </c>
      <c r="F6" s="7">
        <f t="shared" si="1"/>
        <v>52</v>
      </c>
      <c r="G6" s="7">
        <f t="shared" si="1"/>
        <v>9</v>
      </c>
      <c r="H6" s="7">
        <f t="shared" si="1"/>
        <v>217</v>
      </c>
      <c r="I6" s="7">
        <f>SUM(I2:I5)</f>
        <v>28</v>
      </c>
      <c r="J6" s="8">
        <f>SUM(J2:J5)</f>
        <v>0</v>
      </c>
      <c r="K6" s="8"/>
      <c r="L6" s="9">
        <f>SUM(L2:L5)</f>
        <v>54</v>
      </c>
      <c r="M6" s="9">
        <f>SUM(M2:M5)</f>
        <v>2629</v>
      </c>
    </row>
    <row r="7" spans="1:13" x14ac:dyDescent="0.25">
      <c r="A7" s="12" t="s">
        <v>50</v>
      </c>
      <c r="B7" s="14">
        <f>SUM(B6:C6)</f>
        <v>365</v>
      </c>
      <c r="D7" s="14">
        <f>SUM(D6:E6)</f>
        <v>1904</v>
      </c>
      <c r="F7" s="14">
        <f>SUM(F6:G6)</f>
        <v>61</v>
      </c>
      <c r="H7" s="14">
        <f>SUM(H6:I6)</f>
        <v>245</v>
      </c>
    </row>
    <row r="15" spans="1:13" x14ac:dyDescent="0.25">
      <c r="B15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opLeftCell="A19" workbookViewId="0">
      <selection activeCell="J48" sqref="J48"/>
    </sheetView>
  </sheetViews>
  <sheetFormatPr defaultRowHeight="15" x14ac:dyDescent="0.25"/>
  <cols>
    <col min="1" max="1" width="39.42578125" customWidth="1"/>
    <col min="2" max="2" width="31" customWidth="1"/>
    <col min="4" max="4" width="26" customWidth="1"/>
  </cols>
  <sheetData>
    <row r="1" spans="1:9" ht="15.75" x14ac:dyDescent="0.25">
      <c r="A1" s="11"/>
      <c r="B1" s="1" t="s">
        <v>183</v>
      </c>
      <c r="C1" s="1" t="s">
        <v>0</v>
      </c>
      <c r="D1" s="1" t="s">
        <v>184</v>
      </c>
      <c r="E1" s="1" t="s">
        <v>0</v>
      </c>
      <c r="F1" s="1" t="s">
        <v>1</v>
      </c>
      <c r="G1" s="3" t="s">
        <v>2</v>
      </c>
      <c r="H1" s="3" t="s">
        <v>3</v>
      </c>
      <c r="I1" s="3" t="s">
        <v>4</v>
      </c>
    </row>
    <row r="2" spans="1:9" x14ac:dyDescent="0.25">
      <c r="A2" s="4" t="s">
        <v>5</v>
      </c>
      <c r="B2" s="4">
        <v>272</v>
      </c>
      <c r="C2" s="4">
        <v>31</v>
      </c>
      <c r="D2" s="4">
        <v>55</v>
      </c>
      <c r="E2" s="4">
        <v>7</v>
      </c>
      <c r="F2" s="5">
        <v>3</v>
      </c>
      <c r="G2" s="4">
        <v>4</v>
      </c>
      <c r="H2" s="4">
        <v>168</v>
      </c>
      <c r="I2" s="4">
        <f t="shared" ref="I2:I7" si="0">SUM(B2:H2)</f>
        <v>540</v>
      </c>
    </row>
    <row r="3" spans="1:9" x14ac:dyDescent="0.25">
      <c r="A3" s="4" t="s">
        <v>6</v>
      </c>
      <c r="B3" s="5">
        <v>327</v>
      </c>
      <c r="C3" s="5">
        <v>43</v>
      </c>
      <c r="D3" s="4">
        <v>63</v>
      </c>
      <c r="E3" s="4">
        <v>10</v>
      </c>
      <c r="F3" s="5">
        <v>4</v>
      </c>
      <c r="G3" s="4">
        <v>3</v>
      </c>
      <c r="H3" s="4">
        <v>222</v>
      </c>
      <c r="I3" s="4">
        <f t="shared" si="0"/>
        <v>672</v>
      </c>
    </row>
    <row r="4" spans="1:9" x14ac:dyDescent="0.25">
      <c r="A4" s="4" t="s">
        <v>7</v>
      </c>
      <c r="B4" s="4">
        <v>210</v>
      </c>
      <c r="C4" s="4">
        <v>20</v>
      </c>
      <c r="D4" s="4">
        <v>55</v>
      </c>
      <c r="E4" s="4">
        <v>7</v>
      </c>
      <c r="F4" s="5">
        <v>2</v>
      </c>
      <c r="G4" s="4">
        <v>5</v>
      </c>
      <c r="H4" s="4">
        <v>127</v>
      </c>
      <c r="I4" s="4">
        <f t="shared" si="0"/>
        <v>426</v>
      </c>
    </row>
    <row r="5" spans="1:9" x14ac:dyDescent="0.25">
      <c r="A5" s="4" t="s">
        <v>8</v>
      </c>
      <c r="B5" s="4">
        <v>171</v>
      </c>
      <c r="C5" s="4">
        <v>21</v>
      </c>
      <c r="D5" s="4">
        <v>34</v>
      </c>
      <c r="E5" s="4">
        <v>3</v>
      </c>
      <c r="F5" s="5">
        <v>2</v>
      </c>
      <c r="G5" s="4">
        <v>1</v>
      </c>
      <c r="H5" s="4">
        <v>97</v>
      </c>
      <c r="I5" s="4">
        <f t="shared" si="0"/>
        <v>329</v>
      </c>
    </row>
    <row r="6" spans="1:9" x14ac:dyDescent="0.25">
      <c r="A6" s="19" t="s">
        <v>185</v>
      </c>
      <c r="B6" s="4">
        <v>495</v>
      </c>
      <c r="C6" s="4">
        <v>37</v>
      </c>
      <c r="D6" s="4">
        <v>69</v>
      </c>
      <c r="E6" s="4">
        <v>9</v>
      </c>
      <c r="F6" s="4">
        <v>2</v>
      </c>
      <c r="G6" s="4">
        <v>1</v>
      </c>
      <c r="H6" s="4">
        <v>114</v>
      </c>
      <c r="I6" s="4">
        <f t="shared" si="0"/>
        <v>727</v>
      </c>
    </row>
    <row r="7" spans="1:9" x14ac:dyDescent="0.25">
      <c r="A7" s="19" t="s">
        <v>186</v>
      </c>
      <c r="B7" s="4">
        <v>100</v>
      </c>
      <c r="C7" s="4">
        <v>1</v>
      </c>
      <c r="D7" s="4">
        <v>8</v>
      </c>
      <c r="E7" s="4">
        <v>0</v>
      </c>
      <c r="F7" s="4">
        <v>0</v>
      </c>
      <c r="G7" s="4">
        <v>0</v>
      </c>
      <c r="H7" s="4">
        <v>14</v>
      </c>
      <c r="I7" s="4">
        <f t="shared" si="0"/>
        <v>123</v>
      </c>
    </row>
    <row r="8" spans="1:9" x14ac:dyDescent="0.25">
      <c r="A8" s="4" t="s">
        <v>11</v>
      </c>
      <c r="B8" s="4">
        <v>318</v>
      </c>
      <c r="C8" s="4">
        <v>24</v>
      </c>
      <c r="D8" s="4">
        <v>29</v>
      </c>
      <c r="E8" s="4">
        <v>0</v>
      </c>
      <c r="F8" s="5">
        <v>1</v>
      </c>
      <c r="G8" s="4">
        <v>1</v>
      </c>
      <c r="H8" s="4">
        <v>96</v>
      </c>
      <c r="I8" s="4">
        <f t="shared" ref="I8:I43" si="1">SUM(B8:H8)</f>
        <v>469</v>
      </c>
    </row>
    <row r="9" spans="1:9" x14ac:dyDescent="0.25">
      <c r="A9" s="4" t="s">
        <v>12</v>
      </c>
      <c r="B9" s="4">
        <v>524</v>
      </c>
      <c r="C9" s="4">
        <v>37</v>
      </c>
      <c r="D9" s="4">
        <v>58</v>
      </c>
      <c r="E9" s="4">
        <v>6</v>
      </c>
      <c r="F9" s="5">
        <v>0</v>
      </c>
      <c r="G9" s="4">
        <v>1</v>
      </c>
      <c r="H9" s="4">
        <v>152</v>
      </c>
      <c r="I9" s="4">
        <f t="shared" si="1"/>
        <v>778</v>
      </c>
    </row>
    <row r="10" spans="1:9" x14ac:dyDescent="0.25">
      <c r="A10" s="4" t="s">
        <v>13</v>
      </c>
      <c r="B10" s="4">
        <v>252</v>
      </c>
      <c r="C10" s="4">
        <v>30</v>
      </c>
      <c r="D10" s="4">
        <v>29</v>
      </c>
      <c r="E10" s="4">
        <v>10</v>
      </c>
      <c r="F10" s="5">
        <v>3</v>
      </c>
      <c r="G10" s="4">
        <v>0</v>
      </c>
      <c r="H10" s="4">
        <v>92</v>
      </c>
      <c r="I10" s="4">
        <f t="shared" si="1"/>
        <v>416</v>
      </c>
    </row>
    <row r="11" spans="1:9" x14ac:dyDescent="0.25">
      <c r="A11" s="4" t="s">
        <v>14</v>
      </c>
      <c r="B11" s="4">
        <v>260</v>
      </c>
      <c r="C11" s="4">
        <v>23</v>
      </c>
      <c r="D11" s="4">
        <v>38</v>
      </c>
      <c r="E11" s="4">
        <v>8</v>
      </c>
      <c r="F11" s="5">
        <v>0</v>
      </c>
      <c r="G11" s="4">
        <v>0</v>
      </c>
      <c r="H11" s="4">
        <v>129</v>
      </c>
      <c r="I11" s="4">
        <f t="shared" si="1"/>
        <v>458</v>
      </c>
    </row>
    <row r="12" spans="1:9" x14ac:dyDescent="0.25">
      <c r="A12" s="4" t="s">
        <v>15</v>
      </c>
      <c r="B12" s="4">
        <v>786</v>
      </c>
      <c r="C12" s="4">
        <v>67</v>
      </c>
      <c r="D12" s="4">
        <v>112</v>
      </c>
      <c r="E12" s="4">
        <v>13</v>
      </c>
      <c r="F12" s="5">
        <v>3</v>
      </c>
      <c r="G12" s="4">
        <v>2</v>
      </c>
      <c r="H12" s="4">
        <v>308</v>
      </c>
      <c r="I12" s="4">
        <f t="shared" si="1"/>
        <v>1291</v>
      </c>
    </row>
    <row r="13" spans="1:9" x14ac:dyDescent="0.25">
      <c r="A13" s="4" t="s">
        <v>16</v>
      </c>
      <c r="B13" s="4">
        <v>889</v>
      </c>
      <c r="C13" s="4">
        <v>94</v>
      </c>
      <c r="D13" s="4">
        <v>143</v>
      </c>
      <c r="E13" s="4">
        <v>19</v>
      </c>
      <c r="F13" s="5">
        <v>3</v>
      </c>
      <c r="G13" s="4">
        <v>3</v>
      </c>
      <c r="H13" s="4">
        <v>314</v>
      </c>
      <c r="I13" s="4">
        <f t="shared" si="1"/>
        <v>1465</v>
      </c>
    </row>
    <row r="14" spans="1:9" x14ac:dyDescent="0.25">
      <c r="A14" s="4" t="s">
        <v>17</v>
      </c>
      <c r="B14" s="4">
        <v>140</v>
      </c>
      <c r="C14" s="4">
        <v>7</v>
      </c>
      <c r="D14" s="4">
        <v>26</v>
      </c>
      <c r="E14" s="4">
        <v>3</v>
      </c>
      <c r="F14" s="5">
        <v>0</v>
      </c>
      <c r="G14" s="4">
        <v>0</v>
      </c>
      <c r="H14" s="4">
        <v>54</v>
      </c>
      <c r="I14" s="4">
        <f t="shared" si="1"/>
        <v>230</v>
      </c>
    </row>
    <row r="15" spans="1:9" x14ac:dyDescent="0.25">
      <c r="A15" s="4" t="s">
        <v>18</v>
      </c>
      <c r="B15" s="4">
        <v>277</v>
      </c>
      <c r="C15" s="4">
        <v>22</v>
      </c>
      <c r="D15" s="4">
        <v>44</v>
      </c>
      <c r="E15" s="4">
        <v>7</v>
      </c>
      <c r="F15" s="5">
        <v>3</v>
      </c>
      <c r="G15" s="4">
        <v>1</v>
      </c>
      <c r="H15" s="4">
        <v>81</v>
      </c>
      <c r="I15" s="4">
        <f t="shared" si="1"/>
        <v>435</v>
      </c>
    </row>
    <row r="16" spans="1:9" x14ac:dyDescent="0.25">
      <c r="A16" s="4" t="s">
        <v>19</v>
      </c>
      <c r="B16" s="4">
        <v>721</v>
      </c>
      <c r="C16" s="4">
        <v>71</v>
      </c>
      <c r="D16" s="4">
        <v>92</v>
      </c>
      <c r="E16" s="4">
        <v>13</v>
      </c>
      <c r="F16" s="5">
        <v>4</v>
      </c>
      <c r="G16" s="4">
        <v>3</v>
      </c>
      <c r="H16" s="4">
        <v>264</v>
      </c>
      <c r="I16" s="4">
        <f t="shared" si="1"/>
        <v>1168</v>
      </c>
    </row>
    <row r="17" spans="1:9" x14ac:dyDescent="0.25">
      <c r="A17" s="4" t="s">
        <v>20</v>
      </c>
      <c r="B17" s="4">
        <v>244</v>
      </c>
      <c r="C17" s="4">
        <v>22</v>
      </c>
      <c r="D17" s="4">
        <v>50</v>
      </c>
      <c r="E17" s="4">
        <v>5</v>
      </c>
      <c r="F17" s="5">
        <v>3</v>
      </c>
      <c r="G17" s="4">
        <v>1</v>
      </c>
      <c r="H17" s="4">
        <v>83</v>
      </c>
      <c r="I17" s="4">
        <f t="shared" si="1"/>
        <v>408</v>
      </c>
    </row>
    <row r="18" spans="1:9" x14ac:dyDescent="0.25">
      <c r="A18" s="4" t="s">
        <v>21</v>
      </c>
      <c r="B18" s="4">
        <v>193</v>
      </c>
      <c r="C18" s="4">
        <v>22</v>
      </c>
      <c r="D18" s="4">
        <v>38</v>
      </c>
      <c r="E18" s="4">
        <v>6</v>
      </c>
      <c r="F18" s="5">
        <v>2</v>
      </c>
      <c r="G18" s="4">
        <v>1</v>
      </c>
      <c r="H18" s="4">
        <v>78</v>
      </c>
      <c r="I18" s="4">
        <f t="shared" si="1"/>
        <v>340</v>
      </c>
    </row>
    <row r="19" spans="1:9" x14ac:dyDescent="0.25">
      <c r="A19" s="4" t="s">
        <v>22</v>
      </c>
      <c r="B19" s="4">
        <v>769</v>
      </c>
      <c r="C19" s="4">
        <v>50</v>
      </c>
      <c r="D19" s="4">
        <v>108</v>
      </c>
      <c r="E19" s="4">
        <v>12</v>
      </c>
      <c r="F19" s="5">
        <v>4</v>
      </c>
      <c r="G19" s="4">
        <v>4</v>
      </c>
      <c r="H19" s="4">
        <v>292</v>
      </c>
      <c r="I19" s="4">
        <f t="shared" si="1"/>
        <v>1239</v>
      </c>
    </row>
    <row r="20" spans="1:9" x14ac:dyDescent="0.25">
      <c r="A20" s="4" t="s">
        <v>23</v>
      </c>
      <c r="B20" s="4">
        <v>201</v>
      </c>
      <c r="C20" s="4">
        <v>23</v>
      </c>
      <c r="D20" s="4">
        <v>35</v>
      </c>
      <c r="E20" s="4">
        <v>5</v>
      </c>
      <c r="F20" s="5">
        <v>0</v>
      </c>
      <c r="G20" s="4">
        <v>0</v>
      </c>
      <c r="H20" s="4">
        <v>95</v>
      </c>
      <c r="I20" s="4">
        <f t="shared" si="1"/>
        <v>359</v>
      </c>
    </row>
    <row r="21" spans="1:9" x14ac:dyDescent="0.25">
      <c r="A21" s="4" t="s">
        <v>24</v>
      </c>
      <c r="B21" s="4">
        <v>756</v>
      </c>
      <c r="C21" s="4">
        <v>61</v>
      </c>
      <c r="D21" s="4">
        <v>108</v>
      </c>
      <c r="E21" s="4">
        <v>11</v>
      </c>
      <c r="F21" s="5">
        <v>4</v>
      </c>
      <c r="G21" s="4">
        <v>3</v>
      </c>
      <c r="H21" s="4">
        <v>262</v>
      </c>
      <c r="I21" s="4">
        <f t="shared" si="1"/>
        <v>1205</v>
      </c>
    </row>
    <row r="22" spans="1:9" x14ac:dyDescent="0.25">
      <c r="A22" s="4" t="s">
        <v>25</v>
      </c>
      <c r="B22" s="4">
        <v>618</v>
      </c>
      <c r="C22" s="4">
        <v>74</v>
      </c>
      <c r="D22" s="4">
        <v>77</v>
      </c>
      <c r="E22" s="4">
        <v>16</v>
      </c>
      <c r="F22" s="5">
        <v>3</v>
      </c>
      <c r="G22" s="4">
        <v>5</v>
      </c>
      <c r="H22" s="4">
        <v>265</v>
      </c>
      <c r="I22" s="4">
        <f t="shared" si="1"/>
        <v>1058</v>
      </c>
    </row>
    <row r="23" spans="1:9" x14ac:dyDescent="0.25">
      <c r="A23" s="4" t="s">
        <v>26</v>
      </c>
      <c r="B23" s="4">
        <v>262</v>
      </c>
      <c r="C23" s="4">
        <v>28</v>
      </c>
      <c r="D23" s="4">
        <v>47</v>
      </c>
      <c r="E23" s="4">
        <v>18</v>
      </c>
      <c r="F23" s="4">
        <v>2</v>
      </c>
      <c r="G23" s="4">
        <v>2</v>
      </c>
      <c r="H23" s="4">
        <v>129</v>
      </c>
      <c r="I23" s="4">
        <f t="shared" si="1"/>
        <v>488</v>
      </c>
    </row>
    <row r="24" spans="1:9" x14ac:dyDescent="0.25">
      <c r="A24" s="4" t="s">
        <v>27</v>
      </c>
      <c r="B24" s="4">
        <v>283</v>
      </c>
      <c r="C24" s="4">
        <v>45</v>
      </c>
      <c r="D24" s="4">
        <v>52</v>
      </c>
      <c r="E24" s="4">
        <v>4</v>
      </c>
      <c r="F24" s="5">
        <v>1</v>
      </c>
      <c r="G24" s="4">
        <v>2</v>
      </c>
      <c r="H24" s="4">
        <v>159</v>
      </c>
      <c r="I24" s="4">
        <f t="shared" si="1"/>
        <v>546</v>
      </c>
    </row>
    <row r="25" spans="1:9" x14ac:dyDescent="0.25">
      <c r="A25" s="4" t="s">
        <v>29</v>
      </c>
      <c r="B25" s="4">
        <v>404</v>
      </c>
      <c r="C25" s="4">
        <v>52</v>
      </c>
      <c r="D25" s="4">
        <v>74</v>
      </c>
      <c r="E25" s="4">
        <v>10</v>
      </c>
      <c r="F25" s="5">
        <v>3</v>
      </c>
      <c r="G25" s="4">
        <v>2</v>
      </c>
      <c r="H25" s="4">
        <v>128</v>
      </c>
      <c r="I25" s="4">
        <f t="shared" si="1"/>
        <v>673</v>
      </c>
    </row>
    <row r="26" spans="1:9" x14ac:dyDescent="0.25">
      <c r="A26" s="4" t="s">
        <v>28</v>
      </c>
      <c r="B26" s="4">
        <v>667</v>
      </c>
      <c r="C26" s="4">
        <v>60</v>
      </c>
      <c r="D26" s="4">
        <v>111</v>
      </c>
      <c r="E26" s="4">
        <v>15</v>
      </c>
      <c r="F26" s="5">
        <v>4</v>
      </c>
      <c r="G26" s="4">
        <v>2</v>
      </c>
      <c r="H26" s="4">
        <v>280</v>
      </c>
      <c r="I26" s="4">
        <f t="shared" si="1"/>
        <v>1139</v>
      </c>
    </row>
    <row r="27" spans="1:9" x14ac:dyDescent="0.25">
      <c r="A27" s="4" t="s">
        <v>31</v>
      </c>
      <c r="B27" s="4">
        <v>657</v>
      </c>
      <c r="C27" s="4">
        <v>59</v>
      </c>
      <c r="D27" s="4">
        <v>118</v>
      </c>
      <c r="E27" s="4">
        <v>7</v>
      </c>
      <c r="F27" s="5">
        <v>3</v>
      </c>
      <c r="G27" s="4">
        <v>0</v>
      </c>
      <c r="H27" s="4">
        <v>205</v>
      </c>
      <c r="I27" s="4">
        <f t="shared" si="1"/>
        <v>1049</v>
      </c>
    </row>
    <row r="28" spans="1:9" x14ac:dyDescent="0.25">
      <c r="A28" s="4" t="s">
        <v>32</v>
      </c>
      <c r="B28" s="4">
        <v>216</v>
      </c>
      <c r="C28" s="4">
        <v>8</v>
      </c>
      <c r="D28" s="4">
        <v>38</v>
      </c>
      <c r="E28" s="4">
        <v>1</v>
      </c>
      <c r="F28" s="5">
        <v>0</v>
      </c>
      <c r="G28" s="4">
        <v>0</v>
      </c>
      <c r="H28" s="4">
        <v>75</v>
      </c>
      <c r="I28" s="4">
        <f t="shared" si="1"/>
        <v>338</v>
      </c>
    </row>
    <row r="29" spans="1:9" x14ac:dyDescent="0.25">
      <c r="A29" s="4" t="s">
        <v>33</v>
      </c>
      <c r="B29" s="4">
        <v>625</v>
      </c>
      <c r="C29" s="4">
        <v>38</v>
      </c>
      <c r="D29" s="4">
        <v>92</v>
      </c>
      <c r="E29" s="4">
        <v>7</v>
      </c>
      <c r="F29" s="5">
        <v>5</v>
      </c>
      <c r="G29" s="4">
        <v>1</v>
      </c>
      <c r="H29" s="4">
        <v>181</v>
      </c>
      <c r="I29" s="4">
        <f>SUM(B29:H29)</f>
        <v>949</v>
      </c>
    </row>
    <row r="30" spans="1:9" x14ac:dyDescent="0.25">
      <c r="A30" s="4" t="s">
        <v>34</v>
      </c>
      <c r="B30" s="4">
        <v>74</v>
      </c>
      <c r="C30" s="4">
        <v>3</v>
      </c>
      <c r="D30" s="4">
        <v>11</v>
      </c>
      <c r="E30" s="4">
        <v>1</v>
      </c>
      <c r="F30" s="5">
        <v>1</v>
      </c>
      <c r="G30" s="4">
        <v>0</v>
      </c>
      <c r="H30" s="4">
        <v>26</v>
      </c>
      <c r="I30" s="4">
        <f t="shared" si="1"/>
        <v>116</v>
      </c>
    </row>
    <row r="31" spans="1:9" x14ac:dyDescent="0.25">
      <c r="A31" s="4" t="s">
        <v>35</v>
      </c>
      <c r="B31" s="4">
        <v>310</v>
      </c>
      <c r="C31" s="4">
        <v>22</v>
      </c>
      <c r="D31" s="4">
        <v>24</v>
      </c>
      <c r="E31" s="4">
        <v>4</v>
      </c>
      <c r="F31" s="5">
        <v>0</v>
      </c>
      <c r="G31" s="4">
        <v>0</v>
      </c>
      <c r="H31" s="4">
        <v>77</v>
      </c>
      <c r="I31" s="4">
        <f t="shared" si="1"/>
        <v>437</v>
      </c>
    </row>
    <row r="32" spans="1:9" x14ac:dyDescent="0.25">
      <c r="A32" s="4" t="s">
        <v>36</v>
      </c>
      <c r="B32" s="4">
        <v>410</v>
      </c>
      <c r="C32" s="4">
        <v>30</v>
      </c>
      <c r="D32" s="4">
        <v>37</v>
      </c>
      <c r="E32" s="4">
        <v>11</v>
      </c>
      <c r="F32" s="5">
        <v>2</v>
      </c>
      <c r="G32" s="4">
        <v>1</v>
      </c>
      <c r="H32" s="4">
        <v>115</v>
      </c>
      <c r="I32" s="4">
        <f t="shared" si="1"/>
        <v>606</v>
      </c>
    </row>
    <row r="33" spans="1:9" x14ac:dyDescent="0.25">
      <c r="A33" s="4" t="s">
        <v>37</v>
      </c>
      <c r="B33" s="4">
        <v>493</v>
      </c>
      <c r="C33" s="4">
        <v>52</v>
      </c>
      <c r="D33" s="4">
        <v>102</v>
      </c>
      <c r="E33" s="4">
        <v>10</v>
      </c>
      <c r="F33" s="5">
        <v>1</v>
      </c>
      <c r="G33" s="4">
        <v>0</v>
      </c>
      <c r="H33" s="4">
        <v>224</v>
      </c>
      <c r="I33" s="4">
        <f t="shared" si="1"/>
        <v>882</v>
      </c>
    </row>
    <row r="34" spans="1:9" x14ac:dyDescent="0.25">
      <c r="A34" s="4" t="s">
        <v>38</v>
      </c>
      <c r="B34" s="4">
        <v>227</v>
      </c>
      <c r="C34" s="4">
        <v>26</v>
      </c>
      <c r="D34" s="4">
        <v>41</v>
      </c>
      <c r="E34" s="4">
        <v>4</v>
      </c>
      <c r="F34" s="5">
        <v>0</v>
      </c>
      <c r="G34" s="4">
        <v>0</v>
      </c>
      <c r="H34" s="4">
        <v>76</v>
      </c>
      <c r="I34" s="4">
        <f t="shared" si="1"/>
        <v>374</v>
      </c>
    </row>
    <row r="35" spans="1:9" x14ac:dyDescent="0.25">
      <c r="A35" s="4" t="s">
        <v>39</v>
      </c>
      <c r="B35" s="4">
        <v>496</v>
      </c>
      <c r="C35" s="4">
        <v>48</v>
      </c>
      <c r="D35" s="4">
        <v>55</v>
      </c>
      <c r="E35" s="4">
        <v>6</v>
      </c>
      <c r="F35" s="5">
        <v>5</v>
      </c>
      <c r="G35" s="4">
        <v>2</v>
      </c>
      <c r="H35" s="4">
        <v>98</v>
      </c>
      <c r="I35" s="4">
        <f t="shared" si="1"/>
        <v>710</v>
      </c>
    </row>
    <row r="36" spans="1:9" x14ac:dyDescent="0.25">
      <c r="A36" s="4" t="s">
        <v>40</v>
      </c>
      <c r="B36" s="4">
        <v>138</v>
      </c>
      <c r="C36" s="4">
        <v>18</v>
      </c>
      <c r="D36" s="4">
        <v>28</v>
      </c>
      <c r="E36" s="4">
        <v>2</v>
      </c>
      <c r="F36" s="5">
        <v>0</v>
      </c>
      <c r="G36" s="4">
        <v>0</v>
      </c>
      <c r="H36" s="4">
        <v>39</v>
      </c>
      <c r="I36" s="4">
        <f t="shared" si="1"/>
        <v>225</v>
      </c>
    </row>
    <row r="37" spans="1:9" x14ac:dyDescent="0.25">
      <c r="A37" s="4" t="s">
        <v>41</v>
      </c>
      <c r="B37" s="4">
        <v>601</v>
      </c>
      <c r="C37" s="4">
        <v>52</v>
      </c>
      <c r="D37" s="4">
        <v>83</v>
      </c>
      <c r="E37" s="4">
        <v>9</v>
      </c>
      <c r="F37" s="5">
        <v>1</v>
      </c>
      <c r="G37" s="4">
        <v>2</v>
      </c>
      <c r="H37" s="4">
        <v>211</v>
      </c>
      <c r="I37" s="4">
        <f t="shared" si="1"/>
        <v>959</v>
      </c>
    </row>
    <row r="38" spans="1:9" x14ac:dyDescent="0.25">
      <c r="A38" s="4" t="s">
        <v>42</v>
      </c>
      <c r="B38" s="4">
        <v>455</v>
      </c>
      <c r="C38" s="4">
        <v>44</v>
      </c>
      <c r="D38" s="4">
        <v>47</v>
      </c>
      <c r="E38" s="4">
        <v>8</v>
      </c>
      <c r="F38" s="5">
        <v>0</v>
      </c>
      <c r="G38" s="4">
        <v>3</v>
      </c>
      <c r="H38" s="4">
        <v>142</v>
      </c>
      <c r="I38" s="4">
        <f t="shared" si="1"/>
        <v>699</v>
      </c>
    </row>
    <row r="39" spans="1:9" x14ac:dyDescent="0.25">
      <c r="A39" s="4" t="s">
        <v>43</v>
      </c>
      <c r="B39" s="4">
        <v>221</v>
      </c>
      <c r="C39" s="4">
        <v>11</v>
      </c>
      <c r="D39" s="4">
        <v>29</v>
      </c>
      <c r="E39" s="4">
        <v>2</v>
      </c>
      <c r="F39" s="5">
        <v>0</v>
      </c>
      <c r="G39" s="4">
        <v>3</v>
      </c>
      <c r="H39" s="4">
        <v>67</v>
      </c>
      <c r="I39" s="4">
        <f t="shared" si="1"/>
        <v>333</v>
      </c>
    </row>
    <row r="40" spans="1:9" x14ac:dyDescent="0.25">
      <c r="A40" s="4" t="s">
        <v>44</v>
      </c>
      <c r="B40" s="4">
        <v>493</v>
      </c>
      <c r="C40" s="4">
        <v>37</v>
      </c>
      <c r="D40" s="4">
        <v>79</v>
      </c>
      <c r="E40" s="4">
        <v>7</v>
      </c>
      <c r="F40" s="5">
        <v>5</v>
      </c>
      <c r="G40" s="4">
        <v>0</v>
      </c>
      <c r="H40" s="4">
        <v>204</v>
      </c>
      <c r="I40" s="4">
        <f t="shared" si="1"/>
        <v>825</v>
      </c>
    </row>
    <row r="41" spans="1:9" x14ac:dyDescent="0.25">
      <c r="A41" s="4" t="s">
        <v>45</v>
      </c>
      <c r="B41" s="4">
        <v>297</v>
      </c>
      <c r="C41" s="4">
        <v>23</v>
      </c>
      <c r="D41" s="4">
        <v>67</v>
      </c>
      <c r="E41" s="4">
        <v>1</v>
      </c>
      <c r="F41" s="5">
        <v>4</v>
      </c>
      <c r="G41" s="4">
        <v>0</v>
      </c>
      <c r="H41" s="4">
        <v>104</v>
      </c>
      <c r="I41" s="4">
        <f t="shared" si="1"/>
        <v>496</v>
      </c>
    </row>
    <row r="42" spans="1:9" x14ac:dyDescent="0.25">
      <c r="A42" s="4" t="s">
        <v>46</v>
      </c>
      <c r="B42" s="4">
        <v>513</v>
      </c>
      <c r="C42" s="4">
        <v>90</v>
      </c>
      <c r="D42" s="4">
        <v>79</v>
      </c>
      <c r="E42" s="4">
        <v>12</v>
      </c>
      <c r="F42" s="5">
        <v>5</v>
      </c>
      <c r="G42" s="4">
        <v>2</v>
      </c>
      <c r="H42" s="4">
        <v>317</v>
      </c>
      <c r="I42" s="4">
        <f t="shared" si="1"/>
        <v>1018</v>
      </c>
    </row>
    <row r="43" spans="1:9" x14ac:dyDescent="0.25">
      <c r="A43" s="4" t="s">
        <v>47</v>
      </c>
      <c r="B43" s="4">
        <v>107</v>
      </c>
      <c r="C43" s="4">
        <v>26</v>
      </c>
      <c r="D43" s="4">
        <v>16</v>
      </c>
      <c r="E43" s="4">
        <v>2</v>
      </c>
      <c r="F43" s="5">
        <v>1</v>
      </c>
      <c r="G43" s="4">
        <v>1</v>
      </c>
      <c r="H43" s="4">
        <v>60</v>
      </c>
      <c r="I43" s="4">
        <f t="shared" si="1"/>
        <v>213</v>
      </c>
    </row>
    <row r="44" spans="1:9" x14ac:dyDescent="0.25">
      <c r="A44" s="7" t="s">
        <v>49</v>
      </c>
      <c r="B44" s="7">
        <f t="shared" ref="B44:I44" si="2">SUM(B2:B43)</f>
        <v>16472</v>
      </c>
      <c r="C44" s="7">
        <f t="shared" si="2"/>
        <v>1552</v>
      </c>
      <c r="D44" s="20">
        <f t="shared" si="2"/>
        <v>2501</v>
      </c>
      <c r="E44" s="20">
        <f t="shared" si="2"/>
        <v>311</v>
      </c>
      <c r="F44" s="8">
        <f t="shared" si="2"/>
        <v>89</v>
      </c>
      <c r="G44" s="8">
        <f t="shared" si="2"/>
        <v>62</v>
      </c>
      <c r="H44" s="9">
        <f t="shared" si="2"/>
        <v>6224</v>
      </c>
      <c r="I44" s="9">
        <f t="shared" si="2"/>
        <v>27211</v>
      </c>
    </row>
    <row r="45" spans="1:9" x14ac:dyDescent="0.25">
      <c r="A45" s="12" t="s">
        <v>50</v>
      </c>
      <c r="B45" s="10">
        <f>SUM(B44:C44)</f>
        <v>18024</v>
      </c>
      <c r="D45" s="12">
        <f>SUM(D44:E44)</f>
        <v>2812</v>
      </c>
      <c r="I45" s="7"/>
    </row>
    <row r="46" spans="1:9" x14ac:dyDescent="0.25">
      <c r="A46" t="s">
        <v>188</v>
      </c>
      <c r="B46" s="6">
        <v>1</v>
      </c>
    </row>
    <row r="47" spans="1:9" x14ac:dyDescent="0.25">
      <c r="A47" t="s">
        <v>139</v>
      </c>
      <c r="B47" s="6">
        <v>1</v>
      </c>
    </row>
    <row r="48" spans="1:9" x14ac:dyDescent="0.25">
      <c r="A48" t="s">
        <v>92</v>
      </c>
      <c r="B48" s="6">
        <v>1</v>
      </c>
    </row>
    <row r="49" spans="1:2" x14ac:dyDescent="0.25">
      <c r="A49" t="s">
        <v>189</v>
      </c>
      <c r="B49" s="6">
        <v>1</v>
      </c>
    </row>
    <row r="50" spans="1:2" x14ac:dyDescent="0.25">
      <c r="A50" t="s">
        <v>190</v>
      </c>
      <c r="B50" s="6">
        <v>1</v>
      </c>
    </row>
    <row r="51" spans="1:2" x14ac:dyDescent="0.25">
      <c r="A51" t="s">
        <v>191</v>
      </c>
      <c r="B51" s="6">
        <v>1</v>
      </c>
    </row>
    <row r="52" spans="1:2" x14ac:dyDescent="0.25">
      <c r="A52" t="s">
        <v>187</v>
      </c>
      <c r="B52" s="6">
        <v>1</v>
      </c>
    </row>
    <row r="53" spans="1:2" x14ac:dyDescent="0.25">
      <c r="A53" t="s">
        <v>193</v>
      </c>
      <c r="B53" s="6">
        <v>1</v>
      </c>
    </row>
    <row r="54" spans="1:2" x14ac:dyDescent="0.25">
      <c r="A54" t="s">
        <v>194</v>
      </c>
      <c r="B54" s="6">
        <v>1</v>
      </c>
    </row>
    <row r="55" spans="1:2" x14ac:dyDescent="0.25">
      <c r="A55" t="s">
        <v>95</v>
      </c>
      <c r="B55" s="6">
        <v>1</v>
      </c>
    </row>
    <row r="56" spans="1:2" x14ac:dyDescent="0.25">
      <c r="A56" t="s">
        <v>195</v>
      </c>
      <c r="B56" s="6">
        <v>1</v>
      </c>
    </row>
    <row r="57" spans="1:2" x14ac:dyDescent="0.25">
      <c r="A57" t="s">
        <v>196</v>
      </c>
      <c r="B57" s="6">
        <v>1</v>
      </c>
    </row>
    <row r="58" spans="1:2" x14ac:dyDescent="0.25">
      <c r="A58" t="s">
        <v>197</v>
      </c>
      <c r="B58" s="6">
        <v>1</v>
      </c>
    </row>
    <row r="59" spans="1:2" x14ac:dyDescent="0.25">
      <c r="A59" t="s">
        <v>198</v>
      </c>
      <c r="B59" s="6">
        <v>1</v>
      </c>
    </row>
    <row r="60" spans="1:2" x14ac:dyDescent="0.25">
      <c r="A60" t="s">
        <v>199</v>
      </c>
      <c r="B60" s="6">
        <v>1</v>
      </c>
    </row>
    <row r="61" spans="1:2" x14ac:dyDescent="0.25">
      <c r="A61" t="s">
        <v>200</v>
      </c>
      <c r="B61" s="6">
        <v>1</v>
      </c>
    </row>
    <row r="62" spans="1:2" x14ac:dyDescent="0.25">
      <c r="A62" t="s">
        <v>201</v>
      </c>
      <c r="B62" s="6">
        <v>1</v>
      </c>
    </row>
    <row r="63" spans="1:2" x14ac:dyDescent="0.25">
      <c r="A63" t="s">
        <v>202</v>
      </c>
      <c r="B63" s="6">
        <v>0</v>
      </c>
    </row>
    <row r="64" spans="1:2" x14ac:dyDescent="0.25">
      <c r="A64" t="s">
        <v>203</v>
      </c>
      <c r="B64" s="6">
        <v>1</v>
      </c>
    </row>
    <row r="65" spans="1:2" x14ac:dyDescent="0.25">
      <c r="A65" t="s">
        <v>97</v>
      </c>
      <c r="B65" s="6">
        <v>1</v>
      </c>
    </row>
    <row r="66" spans="1:2" x14ac:dyDescent="0.25">
      <c r="A66" t="s">
        <v>159</v>
      </c>
      <c r="B66" s="6">
        <v>1</v>
      </c>
    </row>
    <row r="67" spans="1:2" x14ac:dyDescent="0.25">
      <c r="A67" t="s">
        <v>52</v>
      </c>
      <c r="B67" s="6">
        <v>0</v>
      </c>
    </row>
    <row r="68" spans="1:2" x14ac:dyDescent="0.25">
      <c r="A68" t="s">
        <v>204</v>
      </c>
      <c r="B68" s="6">
        <v>1</v>
      </c>
    </row>
    <row r="69" spans="1:2" x14ac:dyDescent="0.25">
      <c r="A69" t="s">
        <v>205</v>
      </c>
      <c r="B69" s="6">
        <v>1</v>
      </c>
    </row>
    <row r="70" spans="1:2" x14ac:dyDescent="0.25">
      <c r="A70" t="s">
        <v>206</v>
      </c>
      <c r="B70" s="6">
        <v>1</v>
      </c>
    </row>
    <row r="71" spans="1:2" x14ac:dyDescent="0.25">
      <c r="A71" t="s">
        <v>207</v>
      </c>
      <c r="B71" s="6">
        <v>1</v>
      </c>
    </row>
    <row r="72" spans="1:2" x14ac:dyDescent="0.25">
      <c r="A72" t="s">
        <v>168</v>
      </c>
      <c r="B72" s="6">
        <v>1</v>
      </c>
    </row>
    <row r="73" spans="1:2" x14ac:dyDescent="0.25">
      <c r="A73" t="s">
        <v>170</v>
      </c>
      <c r="B73" s="6">
        <v>1</v>
      </c>
    </row>
    <row r="74" spans="1:2" x14ac:dyDescent="0.25">
      <c r="A74" t="s">
        <v>208</v>
      </c>
      <c r="B74" s="6">
        <v>1</v>
      </c>
    </row>
    <row r="75" spans="1:2" x14ac:dyDescent="0.25">
      <c r="A75" t="s">
        <v>209</v>
      </c>
      <c r="B75" s="6">
        <v>1</v>
      </c>
    </row>
    <row r="76" spans="1:2" x14ac:dyDescent="0.25">
      <c r="A76" t="s">
        <v>192</v>
      </c>
      <c r="B76" s="6">
        <v>1</v>
      </c>
    </row>
    <row r="77" spans="1:2" x14ac:dyDescent="0.25">
      <c r="A77" t="s">
        <v>81</v>
      </c>
      <c r="B77" s="6">
        <v>1</v>
      </c>
    </row>
    <row r="78" spans="1:2" x14ac:dyDescent="0.25">
      <c r="A78" t="s">
        <v>99</v>
      </c>
      <c r="B78" s="6">
        <v>1</v>
      </c>
    </row>
    <row r="79" spans="1:2" x14ac:dyDescent="0.25">
      <c r="A79" t="s">
        <v>210</v>
      </c>
      <c r="B79" s="6">
        <v>1</v>
      </c>
    </row>
    <row r="80" spans="1:2" x14ac:dyDescent="0.25">
      <c r="A80" t="s">
        <v>211</v>
      </c>
      <c r="B80" s="6">
        <v>1</v>
      </c>
    </row>
    <row r="81" spans="1:2" x14ac:dyDescent="0.25">
      <c r="A81" t="s">
        <v>212</v>
      </c>
      <c r="B81" s="6">
        <v>1</v>
      </c>
    </row>
    <row r="82" spans="1:2" x14ac:dyDescent="0.25">
      <c r="A82" t="s">
        <v>213</v>
      </c>
      <c r="B82" s="6">
        <v>3</v>
      </c>
    </row>
    <row r="83" spans="1:2" x14ac:dyDescent="0.25">
      <c r="A83" t="s">
        <v>214</v>
      </c>
      <c r="B83" s="6">
        <v>1</v>
      </c>
    </row>
    <row r="84" spans="1:2" x14ac:dyDescent="0.25">
      <c r="A84" t="s">
        <v>215</v>
      </c>
      <c r="B84" s="6">
        <v>1</v>
      </c>
    </row>
    <row r="85" spans="1:2" x14ac:dyDescent="0.25">
      <c r="A85" t="s">
        <v>216</v>
      </c>
      <c r="B85" s="6">
        <v>1</v>
      </c>
    </row>
    <row r="86" spans="1:2" x14ac:dyDescent="0.25">
      <c r="A86" t="s">
        <v>217</v>
      </c>
      <c r="B86" s="6">
        <v>2</v>
      </c>
    </row>
    <row r="87" spans="1:2" x14ac:dyDescent="0.25">
      <c r="A87" t="s">
        <v>218</v>
      </c>
      <c r="B87" s="6">
        <v>1</v>
      </c>
    </row>
    <row r="88" spans="1:2" x14ac:dyDescent="0.25">
      <c r="A88" t="s">
        <v>219</v>
      </c>
      <c r="B88" s="6">
        <v>1</v>
      </c>
    </row>
    <row r="89" spans="1:2" x14ac:dyDescent="0.25">
      <c r="A89" t="s">
        <v>220</v>
      </c>
      <c r="B89" s="6">
        <v>1</v>
      </c>
    </row>
    <row r="90" spans="1:2" x14ac:dyDescent="0.25">
      <c r="A90" t="s">
        <v>221</v>
      </c>
      <c r="B90" s="6">
        <v>1</v>
      </c>
    </row>
    <row r="91" spans="1:2" x14ac:dyDescent="0.25">
      <c r="A91" t="s">
        <v>222</v>
      </c>
      <c r="B91" s="6">
        <v>1</v>
      </c>
    </row>
    <row r="92" spans="1:2" x14ac:dyDescent="0.25">
      <c r="A92" t="s">
        <v>223</v>
      </c>
      <c r="B92" s="6">
        <v>1</v>
      </c>
    </row>
    <row r="93" spans="1:2" x14ac:dyDescent="0.25">
      <c r="A93" t="s">
        <v>224</v>
      </c>
      <c r="B93" s="6">
        <v>1</v>
      </c>
    </row>
    <row r="94" spans="1:2" x14ac:dyDescent="0.25">
      <c r="A94" t="s">
        <v>225</v>
      </c>
      <c r="B94" s="6">
        <v>2</v>
      </c>
    </row>
    <row r="95" spans="1:2" x14ac:dyDescent="0.25">
      <c r="A95" t="s">
        <v>63</v>
      </c>
      <c r="B95" s="6">
        <v>2</v>
      </c>
    </row>
    <row r="96" spans="1:2" x14ac:dyDescent="0.25">
      <c r="A96" t="s">
        <v>226</v>
      </c>
      <c r="B96" s="6">
        <v>1</v>
      </c>
    </row>
    <row r="97" spans="1:2" x14ac:dyDescent="0.25">
      <c r="A97" t="s">
        <v>119</v>
      </c>
      <c r="B97" s="6">
        <v>1</v>
      </c>
    </row>
    <row r="98" spans="1:2" x14ac:dyDescent="0.25">
      <c r="A98" t="s">
        <v>100</v>
      </c>
      <c r="B98" s="6">
        <v>1</v>
      </c>
    </row>
    <row r="99" spans="1:2" x14ac:dyDescent="0.25">
      <c r="A99" t="s">
        <v>101</v>
      </c>
      <c r="B99" s="6">
        <v>1</v>
      </c>
    </row>
    <row r="100" spans="1:2" x14ac:dyDescent="0.25">
      <c r="A100" t="s">
        <v>122</v>
      </c>
      <c r="B100" s="6">
        <v>1</v>
      </c>
    </row>
    <row r="101" spans="1:2" x14ac:dyDescent="0.25">
      <c r="A101" t="s">
        <v>228</v>
      </c>
      <c r="B101" s="6">
        <v>1</v>
      </c>
    </row>
    <row r="102" spans="1:2" x14ac:dyDescent="0.25">
      <c r="A102" t="s">
        <v>102</v>
      </c>
      <c r="B102" s="6">
        <v>1</v>
      </c>
    </row>
    <row r="103" spans="1:2" x14ac:dyDescent="0.25">
      <c r="A103" t="s">
        <v>71</v>
      </c>
      <c r="B103" s="6">
        <v>1</v>
      </c>
    </row>
    <row r="104" spans="1:2" x14ac:dyDescent="0.25">
      <c r="A104" t="s">
        <v>103</v>
      </c>
      <c r="B104" s="6">
        <v>1</v>
      </c>
    </row>
    <row r="105" spans="1:2" x14ac:dyDescent="0.25">
      <c r="A105" t="s">
        <v>104</v>
      </c>
      <c r="B105" s="6">
        <v>1</v>
      </c>
    </row>
    <row r="106" spans="1:2" x14ac:dyDescent="0.25">
      <c r="A106" t="s">
        <v>105</v>
      </c>
      <c r="B106" s="6">
        <v>1</v>
      </c>
    </row>
    <row r="107" spans="1:2" x14ac:dyDescent="0.25">
      <c r="A107" t="s">
        <v>106</v>
      </c>
      <c r="B107" s="6">
        <v>1</v>
      </c>
    </row>
    <row r="108" spans="1:2" x14ac:dyDescent="0.25">
      <c r="A108" t="s">
        <v>229</v>
      </c>
      <c r="B108" s="6">
        <v>0</v>
      </c>
    </row>
    <row r="109" spans="1:2" x14ac:dyDescent="0.25">
      <c r="A109" t="s">
        <v>230</v>
      </c>
      <c r="B109" s="6">
        <v>1</v>
      </c>
    </row>
    <row r="110" spans="1:2" x14ac:dyDescent="0.25">
      <c r="A110" t="s">
        <v>231</v>
      </c>
      <c r="B110" s="6">
        <v>1</v>
      </c>
    </row>
    <row r="111" spans="1:2" x14ac:dyDescent="0.25">
      <c r="A111" t="s">
        <v>232</v>
      </c>
      <c r="B111" s="6">
        <v>1</v>
      </c>
    </row>
    <row r="112" spans="1:2" x14ac:dyDescent="0.25">
      <c r="A112" t="s">
        <v>233</v>
      </c>
      <c r="B112" s="6">
        <v>1</v>
      </c>
    </row>
    <row r="113" spans="1:2" x14ac:dyDescent="0.25">
      <c r="A113" t="s">
        <v>234</v>
      </c>
      <c r="B113" s="6">
        <v>1</v>
      </c>
    </row>
    <row r="114" spans="1:2" x14ac:dyDescent="0.25">
      <c r="A114" t="s">
        <v>235</v>
      </c>
      <c r="B114" s="6">
        <v>1</v>
      </c>
    </row>
    <row r="115" spans="1:2" x14ac:dyDescent="0.25">
      <c r="A115" t="s">
        <v>236</v>
      </c>
      <c r="B115" s="6">
        <v>1</v>
      </c>
    </row>
    <row r="116" spans="1:2" x14ac:dyDescent="0.25">
      <c r="A116" t="s">
        <v>237</v>
      </c>
      <c r="B116" s="6">
        <v>0</v>
      </c>
    </row>
    <row r="117" spans="1:2" x14ac:dyDescent="0.25">
      <c r="A117" t="s">
        <v>238</v>
      </c>
      <c r="B117" s="6">
        <v>1</v>
      </c>
    </row>
    <row r="118" spans="1:2" x14ac:dyDescent="0.25">
      <c r="A118" t="s">
        <v>239</v>
      </c>
      <c r="B118" s="6">
        <v>1</v>
      </c>
    </row>
    <row r="119" spans="1:2" x14ac:dyDescent="0.25">
      <c r="A119" t="s">
        <v>240</v>
      </c>
      <c r="B119" s="6">
        <v>1</v>
      </c>
    </row>
    <row r="120" spans="1:2" x14ac:dyDescent="0.25">
      <c r="A120" t="s">
        <v>241</v>
      </c>
      <c r="B120" s="6">
        <v>1</v>
      </c>
    </row>
    <row r="121" spans="1:2" x14ac:dyDescent="0.25">
      <c r="A121" t="s">
        <v>242</v>
      </c>
      <c r="B121" s="6">
        <v>1</v>
      </c>
    </row>
    <row r="122" spans="1:2" x14ac:dyDescent="0.25">
      <c r="A122" t="s">
        <v>134</v>
      </c>
      <c r="B122" s="6">
        <v>1</v>
      </c>
    </row>
    <row r="123" spans="1:2" x14ac:dyDescent="0.25">
      <c r="A123" t="s">
        <v>135</v>
      </c>
      <c r="B123" s="6">
        <v>0</v>
      </c>
    </row>
    <row r="124" spans="1:2" x14ac:dyDescent="0.25">
      <c r="A124" t="s">
        <v>227</v>
      </c>
      <c r="B124" s="6">
        <v>1</v>
      </c>
    </row>
    <row r="125" spans="1:2" x14ac:dyDescent="0.25">
      <c r="A125" t="s">
        <v>244</v>
      </c>
      <c r="B125" s="6">
        <v>6</v>
      </c>
    </row>
    <row r="126" spans="1:2" x14ac:dyDescent="0.25">
      <c r="A126" t="s">
        <v>245</v>
      </c>
      <c r="B126" s="6">
        <v>1</v>
      </c>
    </row>
    <row r="127" spans="1:2" x14ac:dyDescent="0.25">
      <c r="A127" t="s">
        <v>246</v>
      </c>
      <c r="B127" s="6">
        <v>1</v>
      </c>
    </row>
    <row r="128" spans="1:2" x14ac:dyDescent="0.25">
      <c r="A128" t="s">
        <v>91</v>
      </c>
      <c r="B128" s="6">
        <v>1</v>
      </c>
    </row>
    <row r="129" spans="1:2" x14ac:dyDescent="0.25">
      <c r="A129" t="s">
        <v>243</v>
      </c>
      <c r="B129" s="6">
        <v>1</v>
      </c>
    </row>
    <row r="130" spans="1:2" x14ac:dyDescent="0.25">
      <c r="B130">
        <f>SUM(B46:B129)</f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topLeftCell="B1" workbookViewId="0">
      <selection activeCell="H15" sqref="H15"/>
    </sheetView>
  </sheetViews>
  <sheetFormatPr defaultRowHeight="15" x14ac:dyDescent="0.25"/>
  <cols>
    <col min="1" max="1" width="32.85546875" customWidth="1"/>
    <col min="2" max="2" width="40.7109375" customWidth="1"/>
    <col min="4" max="4" width="42.42578125" customWidth="1"/>
    <col min="6" max="6" width="36.42578125" customWidth="1"/>
    <col min="8" max="8" width="35.7109375" customWidth="1"/>
  </cols>
  <sheetData>
    <row r="1" spans="1:13" ht="17.25" x14ac:dyDescent="0.25">
      <c r="A1" s="11"/>
      <c r="B1" s="1" t="s">
        <v>107</v>
      </c>
      <c r="C1" s="1" t="s">
        <v>0</v>
      </c>
      <c r="D1" s="1" t="s">
        <v>109</v>
      </c>
      <c r="E1" s="1" t="s">
        <v>0</v>
      </c>
      <c r="F1" s="2" t="s">
        <v>108</v>
      </c>
      <c r="G1" s="1" t="s">
        <v>0</v>
      </c>
      <c r="H1" s="2" t="s">
        <v>110</v>
      </c>
      <c r="I1" s="1" t="s">
        <v>0</v>
      </c>
      <c r="J1" s="1" t="s">
        <v>1</v>
      </c>
      <c r="K1" s="3" t="s">
        <v>2</v>
      </c>
      <c r="L1" s="3" t="s">
        <v>3</v>
      </c>
      <c r="M1" s="3" t="s">
        <v>4</v>
      </c>
    </row>
    <row r="2" spans="1:13" x14ac:dyDescent="0.25">
      <c r="A2" s="4" t="s">
        <v>48</v>
      </c>
      <c r="B2" s="4">
        <v>138</v>
      </c>
      <c r="C2" s="4">
        <v>31</v>
      </c>
      <c r="D2" s="4">
        <v>622</v>
      </c>
      <c r="E2" s="4">
        <v>35</v>
      </c>
      <c r="F2" s="4">
        <v>18</v>
      </c>
      <c r="G2" s="4">
        <v>5</v>
      </c>
      <c r="H2" s="4">
        <v>82</v>
      </c>
      <c r="I2" s="4">
        <v>18</v>
      </c>
      <c r="J2" s="5"/>
      <c r="K2" s="4"/>
      <c r="L2" s="4">
        <v>30</v>
      </c>
      <c r="M2" s="4">
        <f>SUM(B2:L2)</f>
        <v>979</v>
      </c>
    </row>
    <row r="3" spans="1:13" x14ac:dyDescent="0.25">
      <c r="A3" s="4" t="s">
        <v>30</v>
      </c>
      <c r="B3" s="4">
        <v>93</v>
      </c>
      <c r="C3" s="4">
        <v>14</v>
      </c>
      <c r="D3" s="4">
        <v>552</v>
      </c>
      <c r="E3" s="4">
        <v>38</v>
      </c>
      <c r="F3" s="4">
        <v>14</v>
      </c>
      <c r="G3" s="4">
        <v>1</v>
      </c>
      <c r="H3" s="4">
        <v>51</v>
      </c>
      <c r="I3" s="4">
        <v>8</v>
      </c>
      <c r="J3" s="5"/>
      <c r="K3" s="4"/>
      <c r="L3" s="4">
        <v>29</v>
      </c>
      <c r="M3" s="4">
        <f>SUM(B3:L3)</f>
        <v>800</v>
      </c>
    </row>
    <row r="4" spans="1:13" x14ac:dyDescent="0.25">
      <c r="A4" s="7" t="s">
        <v>49</v>
      </c>
      <c r="B4" s="7">
        <f t="shared" ref="B4:I4" si="0">SUM(B2:B3)</f>
        <v>231</v>
      </c>
      <c r="C4" s="7">
        <f t="shared" si="0"/>
        <v>45</v>
      </c>
      <c r="D4" s="7">
        <f t="shared" si="0"/>
        <v>1174</v>
      </c>
      <c r="E4" s="7">
        <f t="shared" si="0"/>
        <v>73</v>
      </c>
      <c r="F4" s="7">
        <f t="shared" si="0"/>
        <v>32</v>
      </c>
      <c r="G4" s="7">
        <f t="shared" si="0"/>
        <v>6</v>
      </c>
      <c r="H4" s="7">
        <f t="shared" si="0"/>
        <v>133</v>
      </c>
      <c r="I4" s="7">
        <f t="shared" si="0"/>
        <v>26</v>
      </c>
      <c r="J4" s="8"/>
      <c r="K4" s="8"/>
      <c r="L4" s="9">
        <f>SUM(L2:L3)</f>
        <v>59</v>
      </c>
      <c r="M4" s="9">
        <f>SUM(M2:M3)</f>
        <v>1779</v>
      </c>
    </row>
    <row r="5" spans="1:13" x14ac:dyDescent="0.25">
      <c r="B5" s="14">
        <f>SUM(B4:C4)</f>
        <v>276</v>
      </c>
      <c r="D5" s="14">
        <f>SUM(D4:E4)</f>
        <v>1247</v>
      </c>
      <c r="F5" s="14">
        <f>SUM(F4:G4)</f>
        <v>38</v>
      </c>
      <c r="H5" s="14">
        <f>SUM(H4:I4)</f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President of US</vt:lpstr>
      <vt:lpstr>US Senator</vt:lpstr>
      <vt:lpstr>21st Congress</vt:lpstr>
      <vt:lpstr>49th Senate District </vt:lpstr>
      <vt:lpstr>Gov. 53rd Senate District </vt:lpstr>
      <vt:lpstr>118 Assembly District </vt:lpstr>
      <vt:lpstr>122 Assembly Dist</vt:lpstr>
    </vt:vector>
  </TitlesOfParts>
  <Company>Herkimer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Aldi</dc:creator>
  <cp:lastModifiedBy>Teresa Robotham</cp:lastModifiedBy>
  <dcterms:created xsi:type="dcterms:W3CDTF">2022-12-05T19:12:42Z</dcterms:created>
  <dcterms:modified xsi:type="dcterms:W3CDTF">2025-03-20T18:13:01Z</dcterms:modified>
</cp:coreProperties>
</file>